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636" windowWidth="14220" windowHeight="5232"/>
  </bookViews>
  <sheets>
    <sheet name="Лист1" sheetId="1" r:id="rId1"/>
  </sheets>
  <definedNames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F190" i="1" l="1"/>
  <c r="F189" i="1"/>
  <c r="F188" i="1"/>
  <c r="F187" i="1"/>
  <c r="F186" i="1"/>
  <c r="F178" i="1"/>
  <c r="F177" i="1"/>
  <c r="F176" i="1"/>
  <c r="F172" i="1"/>
  <c r="F166" i="1"/>
  <c r="F165" i="1"/>
  <c r="F164" i="1"/>
  <c r="F163" i="1"/>
  <c r="F160" i="1"/>
  <c r="F161" i="1"/>
  <c r="F162" i="1"/>
  <c r="F159" i="1"/>
  <c r="F155" i="1"/>
  <c r="F154" i="1"/>
  <c r="F150" i="1"/>
  <c r="F149" i="1"/>
  <c r="F146" i="1"/>
  <c r="F145" i="1"/>
  <c r="F144" i="1"/>
  <c r="F143" i="1"/>
  <c r="F142" i="1"/>
  <c r="F138" i="1"/>
  <c r="F139" i="1"/>
  <c r="F141" i="1"/>
  <c r="F140" i="1"/>
  <c r="F122" i="1"/>
  <c r="F136" i="1"/>
  <c r="F137" i="1"/>
  <c r="F135" i="1"/>
  <c r="F134" i="1"/>
  <c r="F133" i="1"/>
  <c r="F130" i="1"/>
  <c r="F131" i="1"/>
  <c r="F132" i="1"/>
  <c r="F128" i="1"/>
  <c r="F129" i="1"/>
  <c r="F121" i="1"/>
  <c r="F127" i="1" l="1"/>
  <c r="F120" i="1"/>
  <c r="F118" i="1"/>
  <c r="F114" i="1"/>
  <c r="F113" i="1" l="1"/>
  <c r="F111" i="1" l="1"/>
  <c r="F108" i="1"/>
  <c r="F105" i="1"/>
  <c r="F106" i="1"/>
  <c r="F107" i="1"/>
  <c r="F104" i="1"/>
  <c r="F103" i="1"/>
  <c r="F102" i="1"/>
  <c r="F99" i="1"/>
  <c r="F96" i="1"/>
  <c r="F97" i="1"/>
  <c r="F98" i="1"/>
  <c r="F95" i="1"/>
  <c r="F94" i="1"/>
  <c r="F93" i="1"/>
  <c r="F91" i="1"/>
  <c r="F92" i="1"/>
  <c r="F90" i="1"/>
  <c r="F88" i="1"/>
  <c r="F89" i="1"/>
  <c r="F87" i="1"/>
  <c r="F86" i="1"/>
  <c r="F85" i="1"/>
  <c r="F82" i="1" l="1"/>
  <c r="F81" i="1"/>
  <c r="F80" i="1"/>
  <c r="F76" i="1" l="1"/>
  <c r="F75" i="1"/>
  <c r="F74" i="1"/>
  <c r="F73" i="1"/>
  <c r="F71" i="1"/>
  <c r="F72" i="1"/>
  <c r="F69" i="1"/>
  <c r="F70" i="1"/>
  <c r="F64" i="1"/>
  <c r="F61" i="1"/>
  <c r="F58" i="1"/>
  <c r="F68" i="1" l="1"/>
  <c r="F65" i="1"/>
  <c r="F66" i="1"/>
  <c r="F67" i="1"/>
  <c r="F56" i="1" l="1"/>
  <c r="F57" i="1"/>
  <c r="F62" i="1"/>
  <c r="F63" i="1"/>
  <c r="F59" i="1"/>
  <c r="F60" i="1"/>
  <c r="F54" i="1" l="1"/>
  <c r="F55" i="1"/>
  <c r="F52" i="1"/>
  <c r="F53" i="1"/>
  <c r="F51" i="1"/>
  <c r="F50" i="1"/>
  <c r="F47" i="1"/>
  <c r="F40" i="1" l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18" i="1" l="1"/>
  <c r="F13" i="1" l="1"/>
  <c r="F10" i="1"/>
  <c r="F11" i="1"/>
  <c r="F9" i="1"/>
  <c r="F8" i="1" l="1"/>
  <c r="F7" i="1"/>
  <c r="F175" i="1" l="1"/>
  <c r="F174" i="1"/>
  <c r="F157" i="1"/>
  <c r="F156" i="1"/>
  <c r="F148" i="1" l="1"/>
  <c r="F126" i="1" l="1"/>
  <c r="F125" i="1"/>
  <c r="F79" i="1" l="1"/>
  <c r="F78" i="1"/>
  <c r="F45" i="1" l="1"/>
  <c r="F46" i="1"/>
  <c r="F19" i="1"/>
  <c r="F17" i="1"/>
  <c r="F16" i="1"/>
  <c r="F185" i="1" l="1"/>
  <c r="F184" i="1"/>
  <c r="F183" i="1"/>
  <c r="F182" i="1"/>
  <c r="F181" i="1"/>
  <c r="F180" i="1"/>
  <c r="F179" i="1" l="1"/>
  <c r="F173" i="1"/>
  <c r="F170" i="1"/>
  <c r="F171" i="1"/>
  <c r="F169" i="1"/>
  <c r="F168" i="1"/>
  <c r="F167" i="1" l="1"/>
  <c r="F158" i="1"/>
  <c r="F153" i="1"/>
  <c r="F123" i="1" l="1"/>
  <c r="F124" i="1"/>
  <c r="F117" i="1"/>
  <c r="F116" i="1"/>
  <c r="F112" i="1"/>
  <c r="F110" i="1"/>
  <c r="F101" i="1" l="1"/>
  <c r="F100" i="1"/>
  <c r="F84" i="1"/>
  <c r="F83" i="1"/>
  <c r="F77" i="1" l="1"/>
  <c r="F48" i="1" l="1"/>
  <c r="F44" i="1"/>
  <c r="F43" i="1" l="1"/>
  <c r="F42" i="1"/>
  <c r="F41" i="1" l="1"/>
  <c r="F30" i="1"/>
  <c r="F15" i="1" l="1"/>
  <c r="F14" i="1"/>
  <c r="F12" i="1"/>
  <c r="F152" i="1" l="1"/>
  <c r="F151" i="1"/>
  <c r="F147" i="1"/>
  <c r="F115" i="1"/>
  <c r="F20" i="1"/>
  <c r="F109" i="1"/>
  <c r="F119" i="1"/>
  <c r="F49" i="1"/>
  <c r="F191" i="1"/>
</calcChain>
</file>

<file path=xl/sharedStrings.xml><?xml version="1.0" encoding="utf-8"?>
<sst xmlns="http://schemas.openxmlformats.org/spreadsheetml/2006/main" count="403" uniqueCount="265">
  <si>
    <t>Наименование</t>
  </si>
  <si>
    <t>Отклонение                              (+/-)</t>
  </si>
  <si>
    <t>Причины отклонений</t>
  </si>
  <si>
    <t>КБК</t>
  </si>
  <si>
    <t>5=4-3</t>
  </si>
  <si>
    <t>Департамент здравоохранения Брянской области</t>
  </si>
  <si>
    <t>Итого</t>
  </si>
  <si>
    <t>тел. 64-42-61</t>
  </si>
  <si>
    <t>Исп. Давыдова М.В.</t>
  </si>
  <si>
    <t>(рублей)</t>
  </si>
  <si>
    <t>Департамент семьи, социальной и демографической политики Брянской области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</si>
  <si>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</si>
  <si>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</si>
  <si>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Г.В. Петушкова</t>
  </si>
  <si>
    <t>Больницы, клиники, госпитали, медико-санитарные части</t>
  </si>
  <si>
    <t>Департамент финансов Брянской области</t>
  </si>
  <si>
    <t>814-0901-1401210420-610</t>
  </si>
  <si>
    <t>Поддержка реализации мероприятий государственных программ Брянской области</t>
  </si>
  <si>
    <t>818-0113-7000010150-870</t>
  </si>
  <si>
    <t>Социальная поддержка Героев Советского Союза, Героев Российской Федерации и полных кавалеров ордена Славы</t>
  </si>
  <si>
    <t>Увеличение бюджетных ассигнований в случае использования (перераспределения) иным образом зарезервированных в составе утвержденных Законом о бюджете бюджетных ассигнований - в пределах объема бюджетных ассигнований (ст. 217 Бюджетного кодекса РФ)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</si>
  <si>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</si>
  <si>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Департамент строительства Брянской области</t>
  </si>
  <si>
    <t>Управление имущественных отношений Брянской области</t>
  </si>
  <si>
    <t>Оценка имущества, признание прав и регулирование имущественных отношений</t>
  </si>
  <si>
    <t>824-0412-4077117400-830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</si>
  <si>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11 Закона о бюджете)</t>
  </si>
  <si>
    <t>Утверждено законом о бюджете                                         на 2020 год</t>
  </si>
  <si>
    <t>Уточненная бюджетная роспись                                         на 2020 год</t>
  </si>
  <si>
    <t>Управление ветеринарии Брянской области</t>
  </si>
  <si>
    <t>821-1003-2103352520-310</t>
  </si>
  <si>
    <t>Администрация Губернатора Брянской области и Правительства Брянской области</t>
  </si>
  <si>
    <t>Мероприятия, направленные на профилактику и устранение последствий распространения коронавирусной инфекции</t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</si>
  <si>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</si>
  <si>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</si>
  <si>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</si>
  <si>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812-0505-1201110100-240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</si>
  <si>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(ст. 11 Закона о бюджете)</t>
  </si>
  <si>
    <t>814-0901-1401213900-610</t>
  </si>
  <si>
    <t>814-0901-1401213900-620</t>
  </si>
  <si>
    <t>Перераспределение бюджетных ассигнований по основаниям, установленным Законом о бюджете - перераспределение бюджетных ассигнований в пределах,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(выполнение работ) и субсидий на иные цели (ст. 11 Закона о бюджете)</t>
  </si>
  <si>
    <t>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группы риска заражения новой коронавирусной инфекцией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</si>
  <si>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</si>
  <si>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</si>
  <si>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</si>
  <si>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Учреждения, осуществляющие функции и полномочия в сфере капитального строительства</t>
  </si>
  <si>
    <t>819-0412-1901110380-240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</si>
  <si>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</t>
  </si>
  <si>
    <t>821-1002-2102158340-610</t>
  </si>
  <si>
    <t>821-1002-2102158340-620</t>
  </si>
  <si>
    <t>Оплата жилищно-коммунальных услуг отдельным категориям граждан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</si>
  <si>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детей", за счет средств резервного фонда Правительства Российской Федерации</t>
  </si>
  <si>
    <t>821-1003-210335380F-310</t>
  </si>
  <si>
    <t>824-0113-4077117400-240</t>
  </si>
  <si>
    <t>Управление государственной службы по труду и занятости населения Брянской области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</si>
  <si>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 за счет средств резервного фонда Правительства Российской Федерации</t>
  </si>
  <si>
    <t>832-1003-320225290F-320</t>
  </si>
  <si>
    <t>Управление лесами Брянской области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</si>
  <si>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</si>
  <si>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836-0407-3601151292-110</t>
  </si>
  <si>
    <t>836-0407-3601151292-240</t>
  </si>
  <si>
    <t>Учреждения, оказывающие услуги в сфере лесных отношений</t>
  </si>
  <si>
    <t>836-0407-3601311070-240</t>
  </si>
  <si>
    <t>836-0407-3601311070-850</t>
  </si>
  <si>
    <t>Департамент промышленности, транспорта и связи Брянской области</t>
  </si>
  <si>
    <t>837-0412-7000010160-830</t>
  </si>
  <si>
    <t>Департамент экономического развития Брянской области</t>
  </si>
  <si>
    <t>Департамент региональной безопасности Брянской области</t>
  </si>
  <si>
    <t>Учреждения, осуществляющие деятельность в сфере повышения уровня общественной безопасности, правопорядка и безопасности среды обитания</t>
  </si>
  <si>
    <t>Управление физической культуры и спорта Брянской области</t>
  </si>
  <si>
    <t>Государственная жилищная инспекция Брянской области</t>
  </si>
  <si>
    <t>804-0505-1202110100-240</t>
  </si>
  <si>
    <t>812-0505-1201110100-120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</si>
  <si>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</si>
  <si>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814-0901-1401258360-610</t>
  </si>
  <si>
    <t>814-0901-1401258360-620</t>
  </si>
  <si>
    <t>814-0902-1401258300-810</t>
  </si>
  <si>
    <t>814-0902-1401258360-610</t>
  </si>
  <si>
    <t>814-0902-1401258360-620</t>
  </si>
  <si>
    <t>814-0904-1401258360-620</t>
  </si>
  <si>
    <t>814-0909-1401110100-240</t>
  </si>
  <si>
    <t>Государственные архивы</t>
  </si>
  <si>
    <t>815-0801-1502210570-110</t>
  </si>
  <si>
    <t>815-0801-1502210570-240</t>
  </si>
  <si>
    <t>Финансовое 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</si>
  <si>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821-1002-2102158370-610</t>
  </si>
  <si>
    <t>821-1002-2102158370-620</t>
  </si>
  <si>
    <t>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</si>
  <si>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821-1003-2103216550-310</t>
  </si>
  <si>
    <t>821-1003-2103352500-320</t>
  </si>
  <si>
    <t>821-1003-210335380F-240</t>
  </si>
  <si>
    <t>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</t>
  </si>
  <si>
    <t>821-1004-21032R302F-310</t>
  </si>
  <si>
    <t>824-0412-7000010160-830</t>
  </si>
  <si>
    <t>Управление мировой юстиции Брянской области</t>
  </si>
  <si>
    <t>832-0401-320225290F-110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</si>
  <si>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Федерации, за счет средств резервного фонда Правительства Российской Федерации</t>
  </si>
  <si>
    <t>832-0401-32023R8520-810</t>
  </si>
  <si>
    <t>832-1001-320225290F-570</t>
  </si>
  <si>
    <t>Информация об отклонении бюджетных ассигнований, утвержденных сводной бюджетной росписью на 2020 год от назначений, утвержденных Законом Брянской области "Об областном бюджете на 2020 год и на плановый период 2021 и 2022 годов" за 2020 год</t>
  </si>
  <si>
    <t>Брянская областная Дума</t>
  </si>
  <si>
    <t>Обеспечение деятельности председателя Брянской областной Думы</t>
  </si>
  <si>
    <t>801-0103-7000010040-120</t>
  </si>
  <si>
    <t>Обеспечение деятельности депутатов Брянской областной Думы</t>
  </si>
  <si>
    <t>801-0103-7000010050-120</t>
  </si>
  <si>
    <t>801-0103-7000010100-120</t>
  </si>
  <si>
    <t>801-0103-7000010100-240</t>
  </si>
  <si>
    <t>Достижение показателей деятельности органов исполнительной власти субъектов Российской Федерации</t>
  </si>
  <si>
    <t>803-0104-700005549F-120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</si>
  <si>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</si>
  <si>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803-0113-0301110210-620</t>
  </si>
  <si>
    <t>Организация и проведение памятных дат, протокольных и других мероприятий регионального значения</t>
  </si>
  <si>
    <t>803-0113-0301110250-620</t>
  </si>
  <si>
    <t>804-0505-1202110100-120</t>
  </si>
  <si>
    <t>804-0505-700005549F-120</t>
  </si>
  <si>
    <t>Учреждения, оказывающие услуги в сфере ветеринарии</t>
  </si>
  <si>
    <t>805-0405-1755210280-610</t>
  </si>
  <si>
    <t>Комплексные мероприятия по обеспечению эпизоотического благополучия</t>
  </si>
  <si>
    <t>805-0405-1755312500-240</t>
  </si>
  <si>
    <t>805-0405-700005549F-120</t>
  </si>
  <si>
    <t>Государственная строительная инспекция Брянской области</t>
  </si>
  <si>
    <t>806-0412-1951210100-120</t>
  </si>
  <si>
    <t>806-0412-1951210100-240</t>
  </si>
  <si>
    <t>806-0412-700005549F-120</t>
  </si>
  <si>
    <t>Управление архитектуры и градостроительства Брянской области</t>
  </si>
  <si>
    <t>807-0412-700005549F-120</t>
  </si>
  <si>
    <t>808-0412-700005549F-120</t>
  </si>
  <si>
    <t>Осуществление переданных полномочий Российской Федерации в области охраны и использования охотничьих ресурсов</t>
  </si>
  <si>
    <t>808-0605-0804159700-120</t>
  </si>
  <si>
    <t>808-0605-0804159700-240</t>
  </si>
  <si>
    <t>Управление записи актов гражданского состояния Брянской области</t>
  </si>
  <si>
    <t>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Федерации, осуществляющих конвертацию и передачу записей актов гражданского состояния в Единый государственный реестр записей актов гражданского состояния, в том числе записей актов о рождении детей в возрасте от 3 до 18 лет в целях обеспечения дополнительных мер социальной поддержки семей, имеющих детей, за счет средств резервного фонда Правительства Российской Федерации</t>
  </si>
  <si>
    <t>809-0113-2136158790-120</t>
  </si>
  <si>
    <t>Осуществление переданных полномочий Российской Федерации на государственную регистрацию актов гражданского состояния</t>
  </si>
  <si>
    <t>809-0113-2136159300-120</t>
  </si>
  <si>
    <t>809-0113-2136159300-240</t>
  </si>
  <si>
    <t>809-0113-2136159300-850</t>
  </si>
  <si>
    <t>809-0113-700005549F-120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</si>
  <si>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</si>
  <si>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810-0412-700005549F-120</t>
  </si>
  <si>
    <t>811-1204-700005549F-120</t>
  </si>
  <si>
    <t>812-0505-1201110100-850</t>
  </si>
  <si>
    <t>812-0505-700005549F-120</t>
  </si>
  <si>
    <t>814-0704-1401213900-620</t>
  </si>
  <si>
    <t>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инфекции, контактирующим с пациентами с установленным диагнозом новой коронавирусной инфекции</t>
  </si>
  <si>
    <t>814-0901-1401258480-610</t>
  </si>
  <si>
    <t>814-0901-1401258480-620</t>
  </si>
  <si>
    <t>Финансовое обеспечение мероприятий по приобретению лекарственных препаратов для лечения пациентов с новой коронавирусной инфекцией (COVID-19), получающих медицинскую помощь в амбулаторных условиях</t>
  </si>
  <si>
    <t>814-0902-1401258430-320</t>
  </si>
  <si>
    <t>Станции скорой и неотложной помощи</t>
  </si>
  <si>
    <t>814-0904-1401210440-620</t>
  </si>
  <si>
    <t>814-0902-1401258300-630</t>
  </si>
  <si>
    <t>814-0904-1401258480-620</t>
  </si>
  <si>
    <t>Обеспечение закупки авиационных работ в целях оказания медицинской помощи</t>
  </si>
  <si>
    <t>814-0904-140N155540-620</t>
  </si>
  <si>
    <t>814-0909-1401110100-120</t>
  </si>
  <si>
    <t>Учреждения, обеспечивающие оказание услуг в сфере здравоохранения</t>
  </si>
  <si>
    <t>814-0909-1401110530-610</t>
  </si>
  <si>
    <t>Осуществление переданных полномочий Российской Федерации в сфере охраны здоровья</t>
  </si>
  <si>
    <t>814-0909-1401159800-120</t>
  </si>
  <si>
    <t>814-0909-1401159800-240</t>
  </si>
  <si>
    <t>814-0909-140N155540-610</t>
  </si>
  <si>
    <t>814-0909-700005549F-120</t>
  </si>
  <si>
    <t>815-0804-1501110100-120</t>
  </si>
  <si>
    <t>815-0804-1501110100-240</t>
  </si>
  <si>
    <t>815-0804-1501110100-850</t>
  </si>
  <si>
    <t>815-0804-700005549F-120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</si>
  <si>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</si>
  <si>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816-0701-160P252530-630</t>
  </si>
  <si>
    <t>816-0701-160P252530-810</t>
  </si>
  <si>
    <t>Перераспределение бюджетных ассигнований, предоставляемых на конкурсной основе в пределах объема бюджетных ассигнований (ст. 217 Бюджетного кодекса РФ)</t>
  </si>
  <si>
    <t>Общеобразовательные организации</t>
  </si>
  <si>
    <t>816-0702-1601210640-610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</si>
  <si>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</si>
  <si>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816-0702-16014R2550-520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</si>
  <si>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</si>
  <si>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816-0702-160E151870-610</t>
  </si>
  <si>
    <t>Организации дополнительного образования</t>
  </si>
  <si>
    <t>816-0703-1601210660-610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</si>
  <si>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</si>
  <si>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816-0703-160E254910-610</t>
  </si>
  <si>
    <t>816-0709-1601110100-120</t>
  </si>
  <si>
    <t>816-0709-1601110100-240</t>
  </si>
  <si>
    <t>Осуществление переданных полномочий Российской Федерации в сфере образования</t>
  </si>
  <si>
    <t>816-0709-1601159900-240</t>
  </si>
  <si>
    <t>816-0709-1601159900-120</t>
  </si>
  <si>
    <t>816-0709-1601159900-850</t>
  </si>
  <si>
    <t>816-0709-700005549F-120</t>
  </si>
  <si>
    <t>Возмещение части прямых понесенных затрат на создание и (или) модернизацию объектов агропромышленного комплекса</t>
  </si>
  <si>
    <t>817-0405-171В2R4720-810</t>
  </si>
  <si>
    <t>Поддержка сельскохозяйственного производства по отдельным подотраслям растениеводства и животноводства</t>
  </si>
  <si>
    <t>817-0405-171В3R5080-810</t>
  </si>
  <si>
    <t>817-0405-1722210100-120</t>
  </si>
  <si>
    <t>817-0405-1722210100-240</t>
  </si>
  <si>
    <t>Учреждения, осуществляющие функции и полномочия по управлению сельским хозяйством</t>
  </si>
  <si>
    <t>817-0405-1722210750-110</t>
  </si>
  <si>
    <t>817-0405-1722210750-240</t>
  </si>
  <si>
    <t>817-0405-1722210750-850</t>
  </si>
  <si>
    <t>817-0405-700005549F-120</t>
  </si>
  <si>
    <t>818-0104-700005549F-120</t>
  </si>
  <si>
    <t>818-0106-700005549F-120</t>
  </si>
  <si>
    <t>Поддержка мер по обеспечению сбалансированности бюджетов муниципальных районов (муниципальных округов, городских округов)</t>
  </si>
  <si>
    <t>818-1102-1821315850-510</t>
  </si>
  <si>
    <t>818-1403-700005549F-540</t>
  </si>
  <si>
    <t>Уменьшение бюджетных ассигнований в случае использования (перераспределения) иным образом зарезервированных в составе утвержденных Законом о бюджете бюджетных ассигнований - в пределах объема бюджетных ассигнований (ст. 217 Бюджетного кодекса РФ)</t>
  </si>
  <si>
    <t>819-0412-1901110380-850</t>
  </si>
  <si>
    <t>819-0412-700005549F-120</t>
  </si>
  <si>
    <t>Пенсия за выслугу лет лицам, замещавшим государственные должности, в соответствии с Законом Брянской области от 28 февраля 2017 года № 12-З "О порядке установления и перерасчета пенсии за выслугу лет лицам, замещавшим государственные должности Брянской области"</t>
  </si>
  <si>
    <t>821-1001-2103316511-320</t>
  </si>
  <si>
    <t>Уменьшение бюджетных ассигнований в связи с поступлением уведомления по средствам федерального бюджета (ст.217, 232 Бюджетного кодекса РФ)</t>
  </si>
  <si>
    <t>Увеличение бюджетных ассигнований в связи с поступлением уведомления по средствам федерального бюджета (ст.217, 232 Бюджетного кодекса РФ)</t>
  </si>
  <si>
    <t>Перераспределение бюджетных ассигнований, предусмотренных для исполнения публичных нормативных обязательств. - в пределах общего объема указанных ассигнований, утвержденных Законом о бюджете на их исполнение в текущем финансовом году, а также с его превышением не более чем на 5 процентов за счет перераспределения средств, зарезервированных в составе утвержденных бюджетных ассигнований (ст. 217 Бюджетного кодекса РФ)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</si>
  <si>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</si>
  <si>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821-1003-2103216560-310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</si>
  <si>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</si>
  <si>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821-1003-2103351370-310</t>
  </si>
  <si>
    <t>821-1003-2103351370-320</t>
  </si>
  <si>
    <t>Увеличение бюджетных ассигнований в связи с поступлением средств федерального бюджета (ст.217, 232 Бюджетного кодекса РФ)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</si>
  <si>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</si>
  <si>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821-1003-2103352700-310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</si>
  <si>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</si>
  <si>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821-1003-2103353800-240</t>
  </si>
  <si>
    <t>821-1003-2103353800-310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</si>
  <si>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</si>
  <si>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821-1003-210P116910-320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</si>
  <si>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</si>
  <si>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821-1004-210P150840-310</t>
  </si>
  <si>
    <t>Осуществление ежемесячной выплаты в связи с рождением (усыновлением) первого ребенка</t>
  </si>
  <si>
    <t>821-1004-210P155730-310</t>
  </si>
  <si>
    <t>821-1006-700005549F-120</t>
  </si>
  <si>
    <t>Управление государственного регулирования тарифов Брянской области</t>
  </si>
  <si>
    <t>823-0113-4066110100-120</t>
  </si>
  <si>
    <t>823-0113-4066110100-240</t>
  </si>
  <si>
    <t>823-0113-700005549F-120</t>
  </si>
  <si>
    <t>824-0113-4077110100-120</t>
  </si>
  <si>
    <t>824-0113-700005549F-120</t>
  </si>
  <si>
    <t>Отдельные мероприятия по развитию спорта</t>
  </si>
  <si>
    <t>825-1103-2501117640-630</t>
  </si>
  <si>
    <t>825-1105-700005549F-120</t>
  </si>
  <si>
    <t>830-0105-700005549F-120</t>
  </si>
  <si>
    <t>832-0401-700005549F-120</t>
  </si>
  <si>
    <t>Управление государственных закупок Брянской области</t>
  </si>
  <si>
    <t>833-0113-700005549F-120</t>
  </si>
  <si>
    <t>836-0407-700005549F-120</t>
  </si>
  <si>
    <t>837-0412-3701110100-240</t>
  </si>
  <si>
    <t>837-0412-700005549F-120</t>
  </si>
  <si>
    <t>Управление по охране и сохранению историко-культурного наследия Брянской области</t>
  </si>
  <si>
    <t>838-0804-700005549F-120</t>
  </si>
  <si>
    <t>Повышение качества и доступности предоставления государственных и муниципальных услуг</t>
  </si>
  <si>
    <t>840-0113-4033218640-240</t>
  </si>
  <si>
    <t>840-0113-700005549F-120</t>
  </si>
  <si>
    <t>Развитие информационного общества и инфраструктуры электронного правительства</t>
  </si>
  <si>
    <t>840-0410-4022118610-240</t>
  </si>
  <si>
    <t>842-0113-700005549F-120</t>
  </si>
  <si>
    <t>Оповещение населения об опасностях, возникающих при ведении военных действий и возникновении чрезвычайных ситуаций</t>
  </si>
  <si>
    <t>842-0204-0201412090-240</t>
  </si>
  <si>
    <t>842-0204-0212412090-240</t>
  </si>
  <si>
    <t>Снижение рисков и смягчение последствий чрезвычайных ситуаций природного и техногенного характера</t>
  </si>
  <si>
    <t>842-0309-0212312050-240</t>
  </si>
  <si>
    <t>842-0314-0212210230-110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</si>
  <si>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</si>
  <si>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843-0113-700005549F-120</t>
  </si>
  <si>
    <t xml:space="preserve">Заместитель Губернатора Брянской области </t>
  </si>
  <si>
    <t>Увеличение бюджетных ассигнований в связи с получением дотаций из других бюджетов бюджетной системы Российской Федерации (п.3 ч. 4 ст. 2.1 Федерального Закона от 12.11.2019                                   № 367-ФЗ)</t>
  </si>
  <si>
    <t>Перераспределение бюджетных ассигнований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а также на иные цели, определенные высшим исполнительным органом государственной власти Брянской области (п.1 ч. 4 ст. 2.1 Федерального Закона от 12.11.2019 № 367-ФЗ)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</si>
</sst>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5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7">
      <alignment vertical="top" wrapText="1"/>
    </xf>
    <xf numFmtId="0" fontId="9" fillId="0" borderId="7">
      <alignment vertical="top" wrapText="1"/>
    </xf>
    <xf numFmtId="0" fontId="9" fillId="0" borderId="7">
      <alignment vertical="top" wrapText="1"/>
    </xf>
    <xf numFmtId="4" fontId="9" fillId="2" borderId="7">
      <alignment horizontal="right" vertical="top" shrinkToFit="1"/>
    </xf>
    <xf numFmtId="4" fontId="9" fillId="2" borderId="7">
      <alignment horizontal="right" vertical="top" shrinkToFit="1"/>
    </xf>
  </cellStyleXfs>
  <cellXfs count="11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1" fillId="0" borderId="3" xfId="2" applyNumberFormat="1" applyFont="1" applyBorder="1" applyAlignment="1" applyProtection="1">
      <alignment vertical="center" wrapText="1"/>
    </xf>
    <xf numFmtId="0" fontId="2" fillId="0" borderId="0" xfId="0" applyFont="1" applyAlignment="1"/>
    <xf numFmtId="0" fontId="5" fillId="0" borderId="2" xfId="0" applyFont="1" applyBorder="1" applyAlignment="1">
      <alignment horizontal="center" vertical="center" shrinkToFit="1"/>
    </xf>
    <xf numFmtId="0" fontId="10" fillId="0" borderId="2" xfId="2" applyNumberFormat="1" applyFont="1" applyBorder="1" applyAlignment="1" applyProtection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shrinkToFit="1"/>
    </xf>
    <xf numFmtId="0" fontId="11" fillId="0" borderId="3" xfId="1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11" fillId="0" borderId="1" xfId="2" applyNumberFormat="1" applyFont="1" applyBorder="1" applyAlignment="1" applyProtection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 applyProtection="1">
      <alignment vertical="center" wrapText="1"/>
      <protection locked="0"/>
    </xf>
    <xf numFmtId="0" fontId="10" fillId="0" borderId="2" xfId="1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" xfId="2" applyNumberFormat="1" applyFont="1" applyBorder="1" applyAlignment="1" applyProtection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3" xfId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10" fillId="0" borderId="2" xfId="1" applyNumberFormat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" xfId="1" applyNumberFormat="1" applyFont="1" applyBorder="1" applyAlignment="1" applyProtection="1">
      <alignment horizontal="left" vertical="center" wrapText="1"/>
      <protection locked="0"/>
    </xf>
    <xf numFmtId="0" fontId="11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10" fillId="0" borderId="2" xfId="2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shrinkToFit="1"/>
    </xf>
    <xf numFmtId="4" fontId="4" fillId="0" borderId="5" xfId="0" applyNumberFormat="1" applyFont="1" applyBorder="1" applyAlignment="1">
      <alignment horizontal="center" vertical="center"/>
    </xf>
    <xf numFmtId="0" fontId="11" fillId="0" borderId="5" xfId="1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3" xfId="2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4" xfId="2" applyNumberFormat="1" applyFont="1" applyBorder="1" applyAlignment="1" applyProtection="1">
      <alignment horizontal="left" vertical="center" wrapText="1"/>
    </xf>
    <xf numFmtId="0" fontId="11" fillId="0" borderId="6" xfId="2" applyNumberFormat="1" applyFont="1" applyBorder="1" applyAlignment="1" applyProtection="1">
      <alignment horizontal="left" vertical="center" wrapText="1"/>
    </xf>
    <xf numFmtId="0" fontId="11" fillId="0" borderId="2" xfId="2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4" xfId="1" applyNumberFormat="1" applyFont="1" applyBorder="1" applyAlignment="1" applyProtection="1">
      <alignment horizontal="left" vertical="center" wrapText="1"/>
      <protection locked="0"/>
    </xf>
    <xf numFmtId="0" fontId="11" fillId="0" borderId="2" xfId="1" applyNumberFormat="1" applyFont="1" applyBorder="1" applyAlignment="1" applyProtection="1">
      <alignment horizontal="left" vertical="center" wrapText="1"/>
      <protection locked="0"/>
    </xf>
    <xf numFmtId="0" fontId="11" fillId="0" borderId="5" xfId="1" applyNumberFormat="1" applyFont="1" applyBorder="1" applyAlignment="1" applyProtection="1">
      <alignment horizontal="left" vertical="center" wrapText="1"/>
      <protection locked="0"/>
    </xf>
    <xf numFmtId="0" fontId="11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2" applyNumberFormat="1" applyFont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1" xfId="1" applyNumberFormat="1" applyFont="1" applyBorder="1" applyAlignment="1" applyProtection="1">
      <alignment horizontal="left" vertical="center" wrapText="1"/>
      <protection locked="0"/>
    </xf>
  </cellXfs>
  <cellStyles count="6">
    <cellStyle name="xl38" xfId="5"/>
    <cellStyle name="xl40" xfId="1"/>
    <cellStyle name="xl60" xfId="2"/>
    <cellStyle name="xl61" xfId="3"/>
    <cellStyle name="xl64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01"/>
  <sheetViews>
    <sheetView tabSelected="1" view="pageBreakPreview" topLeftCell="A182" zoomScaleNormal="85" zoomScaleSheetLayoutView="100" workbookViewId="0">
      <selection activeCell="G194" sqref="G194"/>
    </sheetView>
  </sheetViews>
  <sheetFormatPr defaultRowHeight="13.2" x14ac:dyDescent="0.25"/>
  <cols>
    <col min="1" max="1" width="41.5546875" style="1" customWidth="1"/>
    <col min="2" max="2" width="24.6640625" style="27" customWidth="1"/>
    <col min="3" max="3" width="5" hidden="1" customWidth="1"/>
    <col min="4" max="5" width="17.88671875" style="2" customWidth="1"/>
    <col min="6" max="6" width="16" style="2" customWidth="1"/>
    <col min="7" max="7" width="55.109375" customWidth="1"/>
  </cols>
  <sheetData>
    <row r="1" spans="1:7" ht="5.25" customHeight="1" x14ac:dyDescent="0.25"/>
    <row r="2" spans="1:7" ht="39" customHeight="1" x14ac:dyDescent="0.25">
      <c r="A2" s="113" t="s">
        <v>99</v>
      </c>
      <c r="B2" s="113"/>
      <c r="C2" s="113"/>
      <c r="D2" s="113"/>
      <c r="E2" s="113"/>
      <c r="F2" s="113"/>
      <c r="G2" s="113"/>
    </row>
    <row r="3" spans="1:7" ht="3" customHeight="1" x14ac:dyDescent="0.25">
      <c r="A3" s="3"/>
      <c r="B3" s="28"/>
      <c r="C3" s="4"/>
      <c r="D3" s="5"/>
      <c r="E3" s="5"/>
      <c r="F3" s="5"/>
      <c r="G3" s="4"/>
    </row>
    <row r="4" spans="1:7" ht="12.75" customHeight="1" x14ac:dyDescent="0.25">
      <c r="A4" s="3"/>
      <c r="B4" s="28"/>
      <c r="C4" s="4"/>
      <c r="D4" s="5"/>
      <c r="E4" s="5"/>
      <c r="F4" s="5"/>
      <c r="G4" s="26" t="s">
        <v>9</v>
      </c>
    </row>
    <row r="5" spans="1:7" ht="48.6" customHeight="1" x14ac:dyDescent="0.25">
      <c r="A5" s="8" t="s">
        <v>0</v>
      </c>
      <c r="B5" s="8" t="s">
        <v>3</v>
      </c>
      <c r="C5" s="8"/>
      <c r="D5" s="9" t="s">
        <v>27</v>
      </c>
      <c r="E5" s="9" t="s">
        <v>28</v>
      </c>
      <c r="F5" s="9" t="s">
        <v>1</v>
      </c>
      <c r="G5" s="8" t="s">
        <v>2</v>
      </c>
    </row>
    <row r="6" spans="1:7" ht="15" customHeight="1" x14ac:dyDescent="0.25">
      <c r="A6" s="8">
        <v>1</v>
      </c>
      <c r="B6" s="8">
        <v>2</v>
      </c>
      <c r="C6" s="8"/>
      <c r="D6" s="8">
        <v>3</v>
      </c>
      <c r="E6" s="8">
        <v>4</v>
      </c>
      <c r="F6" s="9" t="s">
        <v>4</v>
      </c>
      <c r="G6" s="8">
        <v>6</v>
      </c>
    </row>
    <row r="7" spans="1:7" ht="19.8" customHeight="1" x14ac:dyDescent="0.25">
      <c r="A7" s="10" t="s">
        <v>100</v>
      </c>
      <c r="B7" s="8"/>
      <c r="C7" s="8"/>
      <c r="D7" s="55">
        <v>138647710</v>
      </c>
      <c r="E7" s="55">
        <v>138647710</v>
      </c>
      <c r="F7" s="55">
        <f>E7-D7</f>
        <v>0</v>
      </c>
      <c r="G7" s="8"/>
    </row>
    <row r="8" spans="1:7" ht="45" customHeight="1" x14ac:dyDescent="0.25">
      <c r="A8" s="68" t="s">
        <v>101</v>
      </c>
      <c r="B8" s="29" t="s">
        <v>102</v>
      </c>
      <c r="C8" s="8"/>
      <c r="D8" s="37">
        <v>6496684</v>
      </c>
      <c r="E8" s="37">
        <v>6596684</v>
      </c>
      <c r="F8" s="37">
        <f>E8-D8</f>
        <v>100000</v>
      </c>
      <c r="G8" s="99" t="s">
        <v>26</v>
      </c>
    </row>
    <row r="9" spans="1:7" ht="45" customHeight="1" x14ac:dyDescent="0.25">
      <c r="A9" s="68" t="s">
        <v>103</v>
      </c>
      <c r="B9" s="29" t="s">
        <v>104</v>
      </c>
      <c r="C9" s="8"/>
      <c r="D9" s="37">
        <v>56995223</v>
      </c>
      <c r="E9" s="37">
        <v>56895223</v>
      </c>
      <c r="F9" s="37">
        <f>E9-D9</f>
        <v>-100000</v>
      </c>
      <c r="G9" s="100"/>
    </row>
    <row r="10" spans="1:7" ht="45" customHeight="1" x14ac:dyDescent="0.25">
      <c r="A10" s="107" t="s">
        <v>11</v>
      </c>
      <c r="B10" s="30" t="s">
        <v>105</v>
      </c>
      <c r="C10" s="8"/>
      <c r="D10" s="14">
        <v>59040485</v>
      </c>
      <c r="E10" s="14">
        <v>60040485</v>
      </c>
      <c r="F10" s="14">
        <f t="shared" ref="F10:F11" si="0">E10-D10</f>
        <v>1000000</v>
      </c>
      <c r="G10" s="99" t="s">
        <v>26</v>
      </c>
    </row>
    <row r="11" spans="1:7" ht="45" customHeight="1" thickBot="1" x14ac:dyDescent="0.3">
      <c r="A11" s="109"/>
      <c r="B11" s="77" t="s">
        <v>106</v>
      </c>
      <c r="C11" s="33"/>
      <c r="D11" s="78">
        <v>11840318</v>
      </c>
      <c r="E11" s="78">
        <v>10840318</v>
      </c>
      <c r="F11" s="78">
        <f t="shared" si="0"/>
        <v>-1000000</v>
      </c>
      <c r="G11" s="102"/>
    </row>
    <row r="12" spans="1:7" ht="31.2" customHeight="1" thickTop="1" x14ac:dyDescent="0.25">
      <c r="A12" s="10" t="s">
        <v>31</v>
      </c>
      <c r="B12" s="29"/>
      <c r="C12" s="32"/>
      <c r="D12" s="11">
        <v>578069304.99000001</v>
      </c>
      <c r="E12" s="11">
        <v>591991331.99000001</v>
      </c>
      <c r="F12" s="11">
        <f>E12-D12</f>
        <v>13922027</v>
      </c>
      <c r="G12" s="17"/>
    </row>
    <row r="13" spans="1:7" ht="60" customHeight="1" x14ac:dyDescent="0.25">
      <c r="A13" s="68" t="s">
        <v>107</v>
      </c>
      <c r="B13" s="29" t="s">
        <v>108</v>
      </c>
      <c r="C13" s="32"/>
      <c r="D13" s="37">
        <v>0</v>
      </c>
      <c r="E13" s="37">
        <v>13922027</v>
      </c>
      <c r="F13" s="37">
        <f>E13-D13</f>
        <v>13922027</v>
      </c>
      <c r="G13" s="35" t="s">
        <v>263</v>
      </c>
    </row>
    <row r="14" spans="1:7" ht="75.599999999999994" customHeight="1" x14ac:dyDescent="0.25">
      <c r="A14" s="69" t="s">
        <v>109</v>
      </c>
      <c r="B14" s="30" t="s">
        <v>110</v>
      </c>
      <c r="C14" s="8"/>
      <c r="D14" s="14">
        <v>3776522</v>
      </c>
      <c r="E14" s="14">
        <v>5776522</v>
      </c>
      <c r="F14" s="14">
        <f>E14-D14</f>
        <v>2000000</v>
      </c>
      <c r="G14" s="99" t="s">
        <v>264</v>
      </c>
    </row>
    <row r="15" spans="1:7" ht="50.4" customHeight="1" thickBot="1" x14ac:dyDescent="0.3">
      <c r="A15" s="79" t="s">
        <v>111</v>
      </c>
      <c r="B15" s="77" t="s">
        <v>112</v>
      </c>
      <c r="C15" s="80"/>
      <c r="D15" s="78">
        <v>4947441</v>
      </c>
      <c r="E15" s="78">
        <v>2947441</v>
      </c>
      <c r="F15" s="78">
        <f>E15-D15</f>
        <v>-2000000</v>
      </c>
      <c r="G15" s="102"/>
    </row>
    <row r="16" spans="1:7" ht="32.4" customHeight="1" thickTop="1" x14ac:dyDescent="0.25">
      <c r="A16" s="65" t="s">
        <v>70</v>
      </c>
      <c r="B16" s="45"/>
      <c r="C16" s="66"/>
      <c r="D16" s="11">
        <v>18827214.079999998</v>
      </c>
      <c r="E16" s="11">
        <v>19356723.079999998</v>
      </c>
      <c r="F16" s="11">
        <f t="shared" ref="F16:F19" si="1">E16-D16</f>
        <v>529509</v>
      </c>
      <c r="G16" s="61"/>
    </row>
    <row r="17" spans="1:7" ht="45" customHeight="1" x14ac:dyDescent="0.25">
      <c r="A17" s="115" t="s">
        <v>11</v>
      </c>
      <c r="B17" s="30" t="s">
        <v>113</v>
      </c>
      <c r="C17" s="8"/>
      <c r="D17" s="14">
        <v>17538284</v>
      </c>
      <c r="E17" s="14">
        <v>17600701.420000002</v>
      </c>
      <c r="F17" s="14">
        <f t="shared" si="1"/>
        <v>62417.420000001788</v>
      </c>
      <c r="G17" s="103" t="s">
        <v>26</v>
      </c>
    </row>
    <row r="18" spans="1:7" ht="45" customHeight="1" x14ac:dyDescent="0.25">
      <c r="A18" s="115"/>
      <c r="B18" s="30" t="s">
        <v>71</v>
      </c>
      <c r="C18" s="8"/>
      <c r="D18" s="14">
        <v>1137098.68</v>
      </c>
      <c r="E18" s="14">
        <v>1074681.26</v>
      </c>
      <c r="F18" s="14">
        <f t="shared" si="1"/>
        <v>-62417.419999999925</v>
      </c>
      <c r="G18" s="103"/>
    </row>
    <row r="19" spans="1:7" ht="59.4" customHeight="1" thickBot="1" x14ac:dyDescent="0.3">
      <c r="A19" s="62" t="s">
        <v>107</v>
      </c>
      <c r="B19" s="34" t="s">
        <v>114</v>
      </c>
      <c r="C19" s="33"/>
      <c r="D19" s="20">
        <v>0</v>
      </c>
      <c r="E19" s="20">
        <v>529509</v>
      </c>
      <c r="F19" s="20">
        <f t="shared" si="1"/>
        <v>529509</v>
      </c>
      <c r="G19" s="36" t="s">
        <v>263</v>
      </c>
    </row>
    <row r="20" spans="1:7" ht="18" customHeight="1" thickTop="1" x14ac:dyDescent="0.25">
      <c r="A20" s="10" t="s">
        <v>29</v>
      </c>
      <c r="B20" s="29"/>
      <c r="C20" s="32"/>
      <c r="D20" s="11">
        <v>294139675.87</v>
      </c>
      <c r="E20" s="11">
        <v>295075993.87</v>
      </c>
      <c r="F20" s="11">
        <f t="shared" ref="F20:F48" si="2">E20-D20</f>
        <v>936318</v>
      </c>
      <c r="G20" s="61"/>
    </row>
    <row r="21" spans="1:7" ht="45" customHeight="1" x14ac:dyDescent="0.25">
      <c r="A21" s="76" t="s">
        <v>115</v>
      </c>
      <c r="B21" s="30" t="s">
        <v>116</v>
      </c>
      <c r="C21" s="8"/>
      <c r="D21" s="14">
        <v>239152106.22999999</v>
      </c>
      <c r="E21" s="14">
        <v>239975711.11000001</v>
      </c>
      <c r="F21" s="14">
        <f t="shared" si="2"/>
        <v>823604.88000002503</v>
      </c>
      <c r="G21" s="99" t="s">
        <v>26</v>
      </c>
    </row>
    <row r="22" spans="1:7" ht="45" customHeight="1" x14ac:dyDescent="0.25">
      <c r="A22" s="56" t="s">
        <v>117</v>
      </c>
      <c r="B22" s="30" t="s">
        <v>118</v>
      </c>
      <c r="C22" s="8"/>
      <c r="D22" s="14">
        <v>20346312.350000001</v>
      </c>
      <c r="E22" s="14">
        <v>19522707.469999999</v>
      </c>
      <c r="F22" s="14">
        <f t="shared" si="2"/>
        <v>-823604.88000000268</v>
      </c>
      <c r="G22" s="100"/>
    </row>
    <row r="23" spans="1:7" ht="58.2" customHeight="1" thickBot="1" x14ac:dyDescent="0.3">
      <c r="A23" s="52" t="s">
        <v>107</v>
      </c>
      <c r="B23" s="34" t="s">
        <v>119</v>
      </c>
      <c r="C23" s="33"/>
      <c r="D23" s="20">
        <v>0</v>
      </c>
      <c r="E23" s="20">
        <v>936318</v>
      </c>
      <c r="F23" s="20">
        <f t="shared" si="2"/>
        <v>936318</v>
      </c>
      <c r="G23" s="36" t="s">
        <v>263</v>
      </c>
    </row>
    <row r="24" spans="1:7" ht="34.200000000000003" customHeight="1" thickTop="1" x14ac:dyDescent="0.25">
      <c r="A24" s="57" t="s">
        <v>120</v>
      </c>
      <c r="B24" s="29"/>
      <c r="C24" s="32"/>
      <c r="D24" s="11">
        <v>16743835</v>
      </c>
      <c r="E24" s="11">
        <v>17114044</v>
      </c>
      <c r="F24" s="11">
        <f t="shared" si="2"/>
        <v>370209</v>
      </c>
      <c r="G24" s="17"/>
    </row>
    <row r="25" spans="1:7" ht="45" customHeight="1" x14ac:dyDescent="0.25">
      <c r="A25" s="107" t="s">
        <v>11</v>
      </c>
      <c r="B25" s="30" t="s">
        <v>121</v>
      </c>
      <c r="C25" s="8"/>
      <c r="D25" s="14">
        <v>16284077</v>
      </c>
      <c r="E25" s="14">
        <v>16239177</v>
      </c>
      <c r="F25" s="14">
        <f t="shared" si="2"/>
        <v>-44900</v>
      </c>
      <c r="G25" s="99" t="s">
        <v>26</v>
      </c>
    </row>
    <row r="26" spans="1:7" ht="45" customHeight="1" x14ac:dyDescent="0.25">
      <c r="A26" s="108"/>
      <c r="B26" s="30" t="s">
        <v>122</v>
      </c>
      <c r="C26" s="8"/>
      <c r="D26" s="14">
        <v>449258</v>
      </c>
      <c r="E26" s="14">
        <v>494158</v>
      </c>
      <c r="F26" s="14">
        <f t="shared" si="2"/>
        <v>44900</v>
      </c>
      <c r="G26" s="100"/>
    </row>
    <row r="27" spans="1:7" ht="61.2" customHeight="1" thickBot="1" x14ac:dyDescent="0.3">
      <c r="A27" s="52" t="s">
        <v>107</v>
      </c>
      <c r="B27" s="34" t="s">
        <v>123</v>
      </c>
      <c r="C27" s="33"/>
      <c r="D27" s="20">
        <v>0</v>
      </c>
      <c r="E27" s="20">
        <v>370209</v>
      </c>
      <c r="F27" s="20">
        <f t="shared" si="2"/>
        <v>370209</v>
      </c>
      <c r="G27" s="36" t="s">
        <v>263</v>
      </c>
    </row>
    <row r="28" spans="1:7" ht="33.6" customHeight="1" thickTop="1" x14ac:dyDescent="0.25">
      <c r="A28" s="57" t="s">
        <v>124</v>
      </c>
      <c r="B28" s="45"/>
      <c r="C28" s="66"/>
      <c r="D28" s="11">
        <v>11788834</v>
      </c>
      <c r="E28" s="11">
        <v>12100188</v>
      </c>
      <c r="F28" s="11">
        <f t="shared" si="2"/>
        <v>311354</v>
      </c>
      <c r="G28" s="17"/>
    </row>
    <row r="29" spans="1:7" ht="60" customHeight="1" thickBot="1" x14ac:dyDescent="0.3">
      <c r="A29" s="52" t="s">
        <v>107</v>
      </c>
      <c r="B29" s="34" t="s">
        <v>125</v>
      </c>
      <c r="C29" s="33"/>
      <c r="D29" s="20">
        <v>0</v>
      </c>
      <c r="E29" s="20">
        <v>311354</v>
      </c>
      <c r="F29" s="20">
        <f t="shared" si="2"/>
        <v>311354</v>
      </c>
      <c r="G29" s="36" t="s">
        <v>263</v>
      </c>
    </row>
    <row r="30" spans="1:7" ht="33.6" customHeight="1" thickTop="1" x14ac:dyDescent="0.25">
      <c r="A30" s="57" t="s">
        <v>33</v>
      </c>
      <c r="B30" s="29"/>
      <c r="C30" s="32"/>
      <c r="D30" s="11">
        <v>148572032</v>
      </c>
      <c r="E30" s="11">
        <v>149342656</v>
      </c>
      <c r="F30" s="11">
        <f t="shared" si="2"/>
        <v>770624</v>
      </c>
      <c r="G30" s="75"/>
    </row>
    <row r="31" spans="1:7" ht="58.2" customHeight="1" x14ac:dyDescent="0.25">
      <c r="A31" s="56" t="s">
        <v>107</v>
      </c>
      <c r="B31" s="30" t="s">
        <v>126</v>
      </c>
      <c r="C31" s="8"/>
      <c r="D31" s="14">
        <v>0</v>
      </c>
      <c r="E31" s="14">
        <v>770624</v>
      </c>
      <c r="F31" s="14">
        <f t="shared" si="2"/>
        <v>770624</v>
      </c>
      <c r="G31" s="35" t="s">
        <v>263</v>
      </c>
    </row>
    <row r="32" spans="1:7" ht="45" customHeight="1" x14ac:dyDescent="0.25">
      <c r="A32" s="107" t="s">
        <v>127</v>
      </c>
      <c r="B32" s="30" t="s">
        <v>128</v>
      </c>
      <c r="C32" s="8"/>
      <c r="D32" s="14">
        <v>7841028</v>
      </c>
      <c r="E32" s="14">
        <v>7833878</v>
      </c>
      <c r="F32" s="14">
        <f t="shared" si="2"/>
        <v>-7150</v>
      </c>
      <c r="G32" s="99" t="s">
        <v>26</v>
      </c>
    </row>
    <row r="33" spans="1:7" ht="45" customHeight="1" thickBot="1" x14ac:dyDescent="0.3">
      <c r="A33" s="109"/>
      <c r="B33" s="34" t="s">
        <v>129</v>
      </c>
      <c r="C33" s="33"/>
      <c r="D33" s="20">
        <v>2337372</v>
      </c>
      <c r="E33" s="20">
        <v>2344522</v>
      </c>
      <c r="F33" s="20">
        <f t="shared" si="2"/>
        <v>7150</v>
      </c>
      <c r="G33" s="102"/>
    </row>
    <row r="34" spans="1:7" ht="33" customHeight="1" thickTop="1" x14ac:dyDescent="0.25">
      <c r="A34" s="57" t="s">
        <v>130</v>
      </c>
      <c r="B34" s="45"/>
      <c r="C34" s="66"/>
      <c r="D34" s="11">
        <v>115745746</v>
      </c>
      <c r="E34" s="11">
        <v>124598272</v>
      </c>
      <c r="F34" s="11">
        <f t="shared" si="2"/>
        <v>8852526</v>
      </c>
      <c r="G34" s="17"/>
    </row>
    <row r="35" spans="1:7" ht="214.2" customHeight="1" x14ac:dyDescent="0.25">
      <c r="A35" s="56" t="s">
        <v>131</v>
      </c>
      <c r="B35" s="30" t="s">
        <v>132</v>
      </c>
      <c r="C35" s="8"/>
      <c r="D35" s="14">
        <v>0</v>
      </c>
      <c r="E35" s="14">
        <v>7257600</v>
      </c>
      <c r="F35" s="14">
        <f t="shared" si="2"/>
        <v>7257600</v>
      </c>
      <c r="G35" s="35" t="s">
        <v>210</v>
      </c>
    </row>
    <row r="36" spans="1:7" ht="30" customHeight="1" x14ac:dyDescent="0.25">
      <c r="A36" s="107" t="s">
        <v>133</v>
      </c>
      <c r="B36" s="30" t="s">
        <v>134</v>
      </c>
      <c r="C36" s="8"/>
      <c r="D36" s="14">
        <v>93891599</v>
      </c>
      <c r="E36" s="14">
        <v>94755055.180000007</v>
      </c>
      <c r="F36" s="14">
        <f t="shared" si="2"/>
        <v>863456.18000000715</v>
      </c>
      <c r="G36" s="99" t="s">
        <v>26</v>
      </c>
    </row>
    <row r="37" spans="1:7" ht="30" customHeight="1" x14ac:dyDescent="0.25">
      <c r="A37" s="110"/>
      <c r="B37" s="30" t="s">
        <v>135</v>
      </c>
      <c r="C37" s="8"/>
      <c r="D37" s="14">
        <v>21652047</v>
      </c>
      <c r="E37" s="14">
        <v>20806426.82</v>
      </c>
      <c r="F37" s="14">
        <f t="shared" si="2"/>
        <v>-845620.1799999997</v>
      </c>
      <c r="G37" s="101"/>
    </row>
    <row r="38" spans="1:7" ht="30" customHeight="1" x14ac:dyDescent="0.25">
      <c r="A38" s="108"/>
      <c r="B38" s="30" t="s">
        <v>136</v>
      </c>
      <c r="C38" s="8"/>
      <c r="D38" s="14">
        <v>79854</v>
      </c>
      <c r="E38" s="14">
        <v>62018</v>
      </c>
      <c r="F38" s="14">
        <f t="shared" si="2"/>
        <v>-17836</v>
      </c>
      <c r="G38" s="100"/>
    </row>
    <row r="39" spans="1:7" ht="62.4" customHeight="1" thickBot="1" x14ac:dyDescent="0.3">
      <c r="A39" s="52" t="s">
        <v>107</v>
      </c>
      <c r="B39" s="34" t="s">
        <v>137</v>
      </c>
      <c r="C39" s="33"/>
      <c r="D39" s="20">
        <v>0</v>
      </c>
      <c r="E39" s="20">
        <v>1594926</v>
      </c>
      <c r="F39" s="20">
        <f t="shared" si="2"/>
        <v>1594926</v>
      </c>
      <c r="G39" s="36" t="s">
        <v>263</v>
      </c>
    </row>
    <row r="40" spans="1:7" ht="62.4" customHeight="1" thickTop="1" x14ac:dyDescent="0.25">
      <c r="A40" s="57" t="s">
        <v>138</v>
      </c>
      <c r="B40" s="45"/>
      <c r="C40" s="66"/>
      <c r="D40" s="11">
        <v>30167077</v>
      </c>
      <c r="E40" s="11">
        <v>30668446</v>
      </c>
      <c r="F40" s="11">
        <f t="shared" si="2"/>
        <v>501369</v>
      </c>
      <c r="G40" s="17"/>
    </row>
    <row r="41" spans="1:7" ht="63.6" customHeight="1" thickBot="1" x14ac:dyDescent="0.3">
      <c r="A41" s="52" t="s">
        <v>107</v>
      </c>
      <c r="B41" s="34" t="s">
        <v>139</v>
      </c>
      <c r="C41" s="33"/>
      <c r="D41" s="20">
        <v>0</v>
      </c>
      <c r="E41" s="20">
        <v>501369</v>
      </c>
      <c r="F41" s="20">
        <f t="shared" si="2"/>
        <v>501369</v>
      </c>
      <c r="G41" s="36" t="s">
        <v>263</v>
      </c>
    </row>
    <row r="42" spans="1:7" ht="34.799999999999997" customHeight="1" thickTop="1" x14ac:dyDescent="0.25">
      <c r="A42" s="57" t="s">
        <v>34</v>
      </c>
      <c r="B42" s="29"/>
      <c r="C42" s="32"/>
      <c r="D42" s="11">
        <v>767562189</v>
      </c>
      <c r="E42" s="11">
        <v>769308395</v>
      </c>
      <c r="F42" s="11">
        <f t="shared" si="2"/>
        <v>1746206</v>
      </c>
      <c r="G42" s="17"/>
    </row>
    <row r="43" spans="1:7" ht="64.2" customHeight="1" thickBot="1" x14ac:dyDescent="0.3">
      <c r="A43" s="52" t="s">
        <v>107</v>
      </c>
      <c r="B43" s="34" t="s">
        <v>140</v>
      </c>
      <c r="C43" s="33"/>
      <c r="D43" s="20">
        <v>0</v>
      </c>
      <c r="E43" s="20">
        <v>1746206</v>
      </c>
      <c r="F43" s="20">
        <f t="shared" si="2"/>
        <v>1746206</v>
      </c>
      <c r="G43" s="36" t="s">
        <v>263</v>
      </c>
    </row>
    <row r="44" spans="1:7" ht="49.2" customHeight="1" thickTop="1" x14ac:dyDescent="0.25">
      <c r="A44" s="57" t="s">
        <v>35</v>
      </c>
      <c r="B44" s="29"/>
      <c r="C44" s="32"/>
      <c r="D44" s="11">
        <v>1028687181.64</v>
      </c>
      <c r="E44" s="11">
        <v>1029734270.64</v>
      </c>
      <c r="F44" s="11">
        <f t="shared" si="2"/>
        <v>1047089</v>
      </c>
      <c r="G44" s="17"/>
    </row>
    <row r="45" spans="1:7" ht="30" customHeight="1" x14ac:dyDescent="0.25">
      <c r="A45" s="107" t="s">
        <v>11</v>
      </c>
      <c r="B45" s="30" t="s">
        <v>72</v>
      </c>
      <c r="C45" s="8"/>
      <c r="D45" s="14">
        <v>20881520</v>
      </c>
      <c r="E45" s="14">
        <v>20856520</v>
      </c>
      <c r="F45" s="14">
        <f t="shared" si="2"/>
        <v>-25000</v>
      </c>
      <c r="G45" s="99" t="s">
        <v>26</v>
      </c>
    </row>
    <row r="46" spans="1:7" ht="30" customHeight="1" x14ac:dyDescent="0.25">
      <c r="A46" s="110"/>
      <c r="B46" s="30" t="s">
        <v>36</v>
      </c>
      <c r="C46" s="8"/>
      <c r="D46" s="14">
        <v>2679595.5099999998</v>
      </c>
      <c r="E46" s="14">
        <v>2707595.51</v>
      </c>
      <c r="F46" s="14">
        <f t="shared" si="2"/>
        <v>28000</v>
      </c>
      <c r="G46" s="101"/>
    </row>
    <row r="47" spans="1:7" ht="30" customHeight="1" x14ac:dyDescent="0.25">
      <c r="A47" s="108"/>
      <c r="B47" s="30" t="s">
        <v>141</v>
      </c>
      <c r="C47" s="8"/>
      <c r="D47" s="14">
        <v>3000</v>
      </c>
      <c r="E47" s="14">
        <v>0</v>
      </c>
      <c r="F47" s="14">
        <f t="shared" si="2"/>
        <v>-3000</v>
      </c>
      <c r="G47" s="100"/>
    </row>
    <row r="48" spans="1:7" ht="62.4" customHeight="1" thickBot="1" x14ac:dyDescent="0.3">
      <c r="A48" s="52" t="s">
        <v>107</v>
      </c>
      <c r="B48" s="34" t="s">
        <v>142</v>
      </c>
      <c r="C48" s="33"/>
      <c r="D48" s="20">
        <v>0</v>
      </c>
      <c r="E48" s="20">
        <v>1047089</v>
      </c>
      <c r="F48" s="20">
        <f t="shared" si="2"/>
        <v>1047089</v>
      </c>
      <c r="G48" s="36" t="s">
        <v>263</v>
      </c>
    </row>
    <row r="49" spans="1:7" ht="32.25" customHeight="1" thickTop="1" x14ac:dyDescent="0.25">
      <c r="A49" s="10" t="s">
        <v>5</v>
      </c>
      <c r="B49" s="29"/>
      <c r="C49" s="22"/>
      <c r="D49" s="11">
        <v>14715223560.700001</v>
      </c>
      <c r="E49" s="11">
        <v>14835909388.700001</v>
      </c>
      <c r="F49" s="12">
        <f t="shared" ref="F49:F118" si="3">E49-D49</f>
        <v>120685828</v>
      </c>
      <c r="G49" s="53"/>
    </row>
    <row r="50" spans="1:7" ht="69" customHeight="1" x14ac:dyDescent="0.25">
      <c r="A50" s="35" t="s">
        <v>32</v>
      </c>
      <c r="B50" s="30" t="s">
        <v>143</v>
      </c>
      <c r="C50" s="22"/>
      <c r="D50" s="38">
        <v>0</v>
      </c>
      <c r="E50" s="38">
        <v>1429591</v>
      </c>
      <c r="F50" s="38">
        <f t="shared" si="3"/>
        <v>1429591</v>
      </c>
      <c r="G50" s="99" t="s">
        <v>264</v>
      </c>
    </row>
    <row r="51" spans="1:7" ht="48" customHeight="1" x14ac:dyDescent="0.25">
      <c r="A51" s="35" t="s">
        <v>14</v>
      </c>
      <c r="B51" s="30" t="s">
        <v>16</v>
      </c>
      <c r="C51" s="22"/>
      <c r="D51" s="38">
        <v>1417589775.95</v>
      </c>
      <c r="E51" s="38">
        <v>1416160184.95</v>
      </c>
      <c r="F51" s="38">
        <f t="shared" si="3"/>
        <v>-1429591</v>
      </c>
      <c r="G51" s="100"/>
    </row>
    <row r="52" spans="1:7" ht="39" customHeight="1" x14ac:dyDescent="0.25">
      <c r="A52" s="99" t="s">
        <v>32</v>
      </c>
      <c r="B52" s="30" t="s">
        <v>38</v>
      </c>
      <c r="C52" s="22"/>
      <c r="D52" s="38">
        <v>337103710.95999998</v>
      </c>
      <c r="E52" s="38">
        <v>338581750.95999998</v>
      </c>
      <c r="F52" s="38">
        <f t="shared" si="3"/>
        <v>1478040</v>
      </c>
      <c r="G52" s="99" t="s">
        <v>20</v>
      </c>
    </row>
    <row r="53" spans="1:7" ht="39" customHeight="1" x14ac:dyDescent="0.25">
      <c r="A53" s="100"/>
      <c r="B53" s="30" t="s">
        <v>39</v>
      </c>
      <c r="C53" s="22"/>
      <c r="D53" s="38">
        <v>348140428.19</v>
      </c>
      <c r="E53" s="38">
        <v>351428728.19</v>
      </c>
      <c r="F53" s="38">
        <f t="shared" si="3"/>
        <v>3288300</v>
      </c>
      <c r="G53" s="100"/>
    </row>
    <row r="54" spans="1:7" ht="35.4" customHeight="1" x14ac:dyDescent="0.25">
      <c r="A54" s="99" t="s">
        <v>73</v>
      </c>
      <c r="B54" s="30" t="s">
        <v>74</v>
      </c>
      <c r="C54" s="22"/>
      <c r="D54" s="38">
        <v>10707395.130000001</v>
      </c>
      <c r="E54" s="38">
        <v>20707395.129999999</v>
      </c>
      <c r="F54" s="38">
        <f t="shared" si="3"/>
        <v>9999999.9999999981</v>
      </c>
      <c r="G54" s="99" t="s">
        <v>210</v>
      </c>
    </row>
    <row r="55" spans="1:7" ht="35.4" customHeight="1" x14ac:dyDescent="0.25">
      <c r="A55" s="101"/>
      <c r="B55" s="30" t="s">
        <v>75</v>
      </c>
      <c r="C55" s="22"/>
      <c r="D55" s="38">
        <v>18139269.300000001</v>
      </c>
      <c r="E55" s="38">
        <v>53487369.299999997</v>
      </c>
      <c r="F55" s="38">
        <f t="shared" si="3"/>
        <v>35348100</v>
      </c>
      <c r="G55" s="101"/>
    </row>
    <row r="56" spans="1:7" ht="36.6" customHeight="1" x14ac:dyDescent="0.25">
      <c r="A56" s="101"/>
      <c r="B56" s="30" t="s">
        <v>77</v>
      </c>
      <c r="C56" s="22"/>
      <c r="D56" s="38">
        <v>41280.620000000003</v>
      </c>
      <c r="E56" s="38">
        <v>441280.62</v>
      </c>
      <c r="F56" s="38">
        <f t="shared" si="3"/>
        <v>400000</v>
      </c>
      <c r="G56" s="101"/>
    </row>
    <row r="57" spans="1:7" ht="36.6" customHeight="1" x14ac:dyDescent="0.25">
      <c r="A57" s="101"/>
      <c r="B57" s="30" t="s">
        <v>78</v>
      </c>
      <c r="C57" s="22"/>
      <c r="D57" s="38">
        <v>303617.03999999998</v>
      </c>
      <c r="E57" s="38">
        <v>603617.04</v>
      </c>
      <c r="F57" s="38">
        <f t="shared" si="3"/>
        <v>300000.00000000006</v>
      </c>
      <c r="G57" s="101"/>
    </row>
    <row r="58" spans="1:7" ht="36" customHeight="1" x14ac:dyDescent="0.25">
      <c r="A58" s="100"/>
      <c r="B58" s="30" t="s">
        <v>79</v>
      </c>
      <c r="C58" s="22"/>
      <c r="D58" s="38">
        <v>5391615.0700000003</v>
      </c>
      <c r="E58" s="38">
        <v>11391615.07</v>
      </c>
      <c r="F58" s="38">
        <f t="shared" si="3"/>
        <v>6000000</v>
      </c>
      <c r="G58" s="100"/>
    </row>
    <row r="59" spans="1:7" ht="59.4" customHeight="1" x14ac:dyDescent="0.25">
      <c r="A59" s="99" t="s">
        <v>73</v>
      </c>
      <c r="B59" s="30" t="s">
        <v>74</v>
      </c>
      <c r="C59" s="23"/>
      <c r="D59" s="38">
        <v>10707395.130000001</v>
      </c>
      <c r="E59" s="38">
        <v>11607395.130000001</v>
      </c>
      <c r="F59" s="38">
        <f t="shared" si="3"/>
        <v>900000</v>
      </c>
      <c r="G59" s="99" t="s">
        <v>40</v>
      </c>
    </row>
    <row r="60" spans="1:7" ht="58.2" customHeight="1" x14ac:dyDescent="0.25">
      <c r="A60" s="101"/>
      <c r="B60" s="30" t="s">
        <v>75</v>
      </c>
      <c r="C60" s="23"/>
      <c r="D60" s="38">
        <v>18139269.300000001</v>
      </c>
      <c r="E60" s="38">
        <v>14218809.109999999</v>
      </c>
      <c r="F60" s="38">
        <f t="shared" si="3"/>
        <v>-3920460.1900000013</v>
      </c>
      <c r="G60" s="101"/>
    </row>
    <row r="61" spans="1:7" ht="59.4" customHeight="1" x14ac:dyDescent="0.25">
      <c r="A61" s="100"/>
      <c r="B61" s="30" t="s">
        <v>79</v>
      </c>
      <c r="C61" s="23"/>
      <c r="D61" s="38">
        <v>5391615.0700000003</v>
      </c>
      <c r="E61" s="38">
        <v>8412075.2599999998</v>
      </c>
      <c r="F61" s="38">
        <f t="shared" si="3"/>
        <v>3020460.1899999995</v>
      </c>
      <c r="G61" s="100"/>
    </row>
    <row r="62" spans="1:7" ht="49.2" customHeight="1" x14ac:dyDescent="0.25">
      <c r="A62" s="99" t="s">
        <v>144</v>
      </c>
      <c r="B62" s="30" t="s">
        <v>145</v>
      </c>
      <c r="C62" s="23"/>
      <c r="D62" s="38">
        <v>0</v>
      </c>
      <c r="E62" s="38">
        <v>17197183.379999999</v>
      </c>
      <c r="F62" s="38">
        <f t="shared" si="3"/>
        <v>17197183.379999999</v>
      </c>
      <c r="G62" s="99" t="s">
        <v>263</v>
      </c>
    </row>
    <row r="63" spans="1:7" ht="48.6" customHeight="1" x14ac:dyDescent="0.25">
      <c r="A63" s="101"/>
      <c r="B63" s="30" t="s">
        <v>146</v>
      </c>
      <c r="C63" s="23"/>
      <c r="D63" s="38">
        <v>0</v>
      </c>
      <c r="E63" s="38">
        <v>9039418.7599999998</v>
      </c>
      <c r="F63" s="38">
        <f t="shared" si="3"/>
        <v>9039418.7599999998</v>
      </c>
      <c r="G63" s="101"/>
    </row>
    <row r="64" spans="1:7" ht="49.2" customHeight="1" x14ac:dyDescent="0.25">
      <c r="A64" s="100"/>
      <c r="B64" s="30" t="s">
        <v>152</v>
      </c>
      <c r="C64" s="23"/>
      <c r="D64" s="38">
        <v>0</v>
      </c>
      <c r="E64" s="38">
        <v>10767397.859999999</v>
      </c>
      <c r="F64" s="38">
        <f t="shared" si="3"/>
        <v>10767397.859999999</v>
      </c>
      <c r="G64" s="100"/>
    </row>
    <row r="65" spans="1:7" ht="61.2" customHeight="1" x14ac:dyDescent="0.25">
      <c r="A65" s="99" t="s">
        <v>41</v>
      </c>
      <c r="B65" s="30" t="s">
        <v>151</v>
      </c>
      <c r="C65" s="23"/>
      <c r="D65" s="15">
        <v>0</v>
      </c>
      <c r="E65" s="15">
        <v>2500000</v>
      </c>
      <c r="F65" s="38">
        <f t="shared" si="3"/>
        <v>2500000</v>
      </c>
      <c r="G65" s="103" t="s">
        <v>37</v>
      </c>
    </row>
    <row r="66" spans="1:7" ht="60" customHeight="1" x14ac:dyDescent="0.25">
      <c r="A66" s="100"/>
      <c r="B66" s="30" t="s">
        <v>76</v>
      </c>
      <c r="C66" s="23"/>
      <c r="D66" s="15">
        <v>2500000</v>
      </c>
      <c r="E66" s="15">
        <v>0</v>
      </c>
      <c r="F66" s="38">
        <f t="shared" si="3"/>
        <v>-2500000</v>
      </c>
      <c r="G66" s="103"/>
    </row>
    <row r="67" spans="1:7" ht="90" customHeight="1" x14ac:dyDescent="0.25">
      <c r="A67" s="58" t="s">
        <v>147</v>
      </c>
      <c r="B67" s="30" t="s">
        <v>148</v>
      </c>
      <c r="C67" s="23"/>
      <c r="D67" s="38">
        <v>44876400</v>
      </c>
      <c r="E67" s="38">
        <v>69665700</v>
      </c>
      <c r="F67" s="38">
        <f t="shared" si="3"/>
        <v>24789300</v>
      </c>
      <c r="G67" s="35" t="s">
        <v>210</v>
      </c>
    </row>
    <row r="68" spans="1:7" ht="60.6" customHeight="1" x14ac:dyDescent="0.25">
      <c r="A68" s="35" t="s">
        <v>149</v>
      </c>
      <c r="B68" s="30" t="s">
        <v>150</v>
      </c>
      <c r="C68" s="23"/>
      <c r="D68" s="38">
        <v>51276625.770000003</v>
      </c>
      <c r="E68" s="38">
        <v>54161417.619999997</v>
      </c>
      <c r="F68" s="38">
        <f t="shared" si="3"/>
        <v>2884791.849999994</v>
      </c>
      <c r="G68" s="99" t="s">
        <v>40</v>
      </c>
    </row>
    <row r="69" spans="1:7" ht="60" customHeight="1" x14ac:dyDescent="0.25">
      <c r="A69" s="35" t="s">
        <v>156</v>
      </c>
      <c r="B69" s="30" t="s">
        <v>157</v>
      </c>
      <c r="C69" s="23"/>
      <c r="D69" s="38">
        <v>116729013</v>
      </c>
      <c r="E69" s="38">
        <v>113844221.15000001</v>
      </c>
      <c r="F69" s="38">
        <f t="shared" si="3"/>
        <v>-2884791.849999994</v>
      </c>
      <c r="G69" s="100"/>
    </row>
    <row r="70" spans="1:7" ht="61.2" customHeight="1" x14ac:dyDescent="0.25">
      <c r="A70" s="99" t="s">
        <v>153</v>
      </c>
      <c r="B70" s="30" t="s">
        <v>154</v>
      </c>
      <c r="C70" s="23"/>
      <c r="D70" s="15">
        <v>0</v>
      </c>
      <c r="E70" s="15">
        <v>15000000</v>
      </c>
      <c r="F70" s="38">
        <f t="shared" si="3"/>
        <v>15000000</v>
      </c>
      <c r="G70" s="99" t="s">
        <v>40</v>
      </c>
    </row>
    <row r="71" spans="1:7" ht="60.6" customHeight="1" x14ac:dyDescent="0.25">
      <c r="A71" s="100"/>
      <c r="B71" s="30" t="s">
        <v>161</v>
      </c>
      <c r="C71" s="23"/>
      <c r="D71" s="15">
        <v>15000000</v>
      </c>
      <c r="E71" s="15">
        <v>0</v>
      </c>
      <c r="F71" s="38">
        <f t="shared" si="3"/>
        <v>-15000000</v>
      </c>
      <c r="G71" s="100"/>
    </row>
    <row r="72" spans="1:7" ht="45" customHeight="1" x14ac:dyDescent="0.25">
      <c r="A72" s="99" t="s">
        <v>11</v>
      </c>
      <c r="B72" s="30" t="s">
        <v>155</v>
      </c>
      <c r="C72" s="23"/>
      <c r="D72" s="15">
        <v>39169403.799999997</v>
      </c>
      <c r="E72" s="15">
        <v>38803723.799999997</v>
      </c>
      <c r="F72" s="38">
        <f t="shared" si="3"/>
        <v>-365680</v>
      </c>
      <c r="G72" s="99" t="s">
        <v>26</v>
      </c>
    </row>
    <row r="73" spans="1:7" ht="45" customHeight="1" x14ac:dyDescent="0.25">
      <c r="A73" s="100"/>
      <c r="B73" s="30" t="s">
        <v>80</v>
      </c>
      <c r="C73" s="23"/>
      <c r="D73" s="15">
        <v>3680893.86</v>
      </c>
      <c r="E73" s="15">
        <v>4046573.86</v>
      </c>
      <c r="F73" s="38">
        <f t="shared" si="3"/>
        <v>365680</v>
      </c>
      <c r="G73" s="100"/>
    </row>
    <row r="74" spans="1:7" ht="45" customHeight="1" x14ac:dyDescent="0.25">
      <c r="A74" s="99" t="s">
        <v>158</v>
      </c>
      <c r="B74" s="30" t="s">
        <v>159</v>
      </c>
      <c r="C74" s="23"/>
      <c r="D74" s="15">
        <v>1082553</v>
      </c>
      <c r="E74" s="15">
        <v>1126999.3999999999</v>
      </c>
      <c r="F74" s="38">
        <f t="shared" si="3"/>
        <v>44446.399999999907</v>
      </c>
      <c r="G74" s="99" t="s">
        <v>26</v>
      </c>
    </row>
    <row r="75" spans="1:7" ht="45" customHeight="1" x14ac:dyDescent="0.25">
      <c r="A75" s="100"/>
      <c r="B75" s="30" t="s">
        <v>160</v>
      </c>
      <c r="C75" s="23"/>
      <c r="D75" s="15">
        <v>410747</v>
      </c>
      <c r="E75" s="15">
        <v>366300.6</v>
      </c>
      <c r="F75" s="38">
        <f t="shared" si="3"/>
        <v>-44446.400000000023</v>
      </c>
      <c r="G75" s="100"/>
    </row>
    <row r="76" spans="1:7" ht="61.8" customHeight="1" thickBot="1" x14ac:dyDescent="0.3">
      <c r="A76" s="36" t="s">
        <v>107</v>
      </c>
      <c r="B76" s="34" t="s">
        <v>162</v>
      </c>
      <c r="C76" s="24"/>
      <c r="D76" s="21">
        <v>0</v>
      </c>
      <c r="E76" s="21">
        <v>2078088</v>
      </c>
      <c r="F76" s="21">
        <f t="shared" si="3"/>
        <v>2078088</v>
      </c>
      <c r="G76" s="36" t="s">
        <v>263</v>
      </c>
    </row>
    <row r="77" spans="1:7" ht="21" customHeight="1" thickTop="1" x14ac:dyDescent="0.25">
      <c r="A77" s="10" t="s">
        <v>42</v>
      </c>
      <c r="B77" s="45"/>
      <c r="C77" s="47"/>
      <c r="D77" s="11">
        <v>980582403.23000002</v>
      </c>
      <c r="E77" s="11">
        <v>981543254.23000002</v>
      </c>
      <c r="F77" s="12">
        <f t="shared" ref="F77:F99" si="4">E77-D77</f>
        <v>960851</v>
      </c>
      <c r="G77" s="17"/>
    </row>
    <row r="78" spans="1:7" ht="45" customHeight="1" x14ac:dyDescent="0.25">
      <c r="A78" s="99" t="s">
        <v>81</v>
      </c>
      <c r="B78" s="30" t="s">
        <v>82</v>
      </c>
      <c r="C78" s="23"/>
      <c r="D78" s="14">
        <v>24899734.239999998</v>
      </c>
      <c r="E78" s="14">
        <v>24876581.239999998</v>
      </c>
      <c r="F78" s="15">
        <f t="shared" si="4"/>
        <v>-23153</v>
      </c>
      <c r="G78" s="99" t="s">
        <v>26</v>
      </c>
    </row>
    <row r="79" spans="1:7" ht="45" customHeight="1" x14ac:dyDescent="0.25">
      <c r="A79" s="100"/>
      <c r="B79" s="30" t="s">
        <v>83</v>
      </c>
      <c r="C79" s="23"/>
      <c r="D79" s="14">
        <v>5560407.7599999998</v>
      </c>
      <c r="E79" s="14">
        <v>5583560.7599999998</v>
      </c>
      <c r="F79" s="15">
        <f t="shared" si="4"/>
        <v>23153</v>
      </c>
      <c r="G79" s="100"/>
    </row>
    <row r="80" spans="1:7" ht="30" customHeight="1" x14ac:dyDescent="0.25">
      <c r="A80" s="99" t="s">
        <v>11</v>
      </c>
      <c r="B80" s="30" t="s">
        <v>163</v>
      </c>
      <c r="C80" s="23"/>
      <c r="D80" s="14">
        <v>25208447</v>
      </c>
      <c r="E80" s="14">
        <v>25127647</v>
      </c>
      <c r="F80" s="15">
        <f t="shared" si="4"/>
        <v>-80800</v>
      </c>
      <c r="G80" s="99" t="s">
        <v>26</v>
      </c>
    </row>
    <row r="81" spans="1:7" ht="30" customHeight="1" x14ac:dyDescent="0.25">
      <c r="A81" s="101"/>
      <c r="B81" s="30" t="s">
        <v>164</v>
      </c>
      <c r="C81" s="23"/>
      <c r="D81" s="14">
        <v>1617499</v>
      </c>
      <c r="E81" s="14">
        <v>1779199</v>
      </c>
      <c r="F81" s="15">
        <f t="shared" si="4"/>
        <v>161700</v>
      </c>
      <c r="G81" s="101"/>
    </row>
    <row r="82" spans="1:7" ht="30" customHeight="1" x14ac:dyDescent="0.25">
      <c r="A82" s="100"/>
      <c r="B82" s="30" t="s">
        <v>165</v>
      </c>
      <c r="C82" s="23"/>
      <c r="D82" s="14">
        <v>92100</v>
      </c>
      <c r="E82" s="14">
        <v>11200</v>
      </c>
      <c r="F82" s="15">
        <f t="shared" si="4"/>
        <v>-80900</v>
      </c>
      <c r="G82" s="100"/>
    </row>
    <row r="83" spans="1:7" ht="61.8" customHeight="1" thickBot="1" x14ac:dyDescent="0.3">
      <c r="A83" s="36" t="s">
        <v>107</v>
      </c>
      <c r="B83" s="34" t="s">
        <v>166</v>
      </c>
      <c r="C83" s="24"/>
      <c r="D83" s="20">
        <v>0</v>
      </c>
      <c r="E83" s="20">
        <v>960851</v>
      </c>
      <c r="F83" s="21">
        <f t="shared" si="4"/>
        <v>960851</v>
      </c>
      <c r="G83" s="36" t="s">
        <v>263</v>
      </c>
    </row>
    <row r="84" spans="1:7" ht="32.4" customHeight="1" thickTop="1" x14ac:dyDescent="0.25">
      <c r="A84" s="10" t="s">
        <v>43</v>
      </c>
      <c r="B84" s="45"/>
      <c r="C84" s="47"/>
      <c r="D84" s="11">
        <v>13339118506.02</v>
      </c>
      <c r="E84" s="11">
        <v>13334523850.49</v>
      </c>
      <c r="F84" s="12">
        <f t="shared" si="4"/>
        <v>-4594655.5300006866</v>
      </c>
      <c r="G84" s="17"/>
    </row>
    <row r="85" spans="1:7" ht="81.599999999999994" customHeight="1" x14ac:dyDescent="0.25">
      <c r="A85" s="99" t="s">
        <v>167</v>
      </c>
      <c r="B85" s="30" t="s">
        <v>168</v>
      </c>
      <c r="C85" s="23"/>
      <c r="D85" s="14">
        <v>0</v>
      </c>
      <c r="E85" s="14">
        <v>616919.18999999994</v>
      </c>
      <c r="F85" s="15">
        <f t="shared" si="4"/>
        <v>616919.18999999994</v>
      </c>
      <c r="G85" s="99" t="s">
        <v>170</v>
      </c>
    </row>
    <row r="86" spans="1:7" ht="81.599999999999994" customHeight="1" x14ac:dyDescent="0.25">
      <c r="A86" s="100"/>
      <c r="B86" s="30" t="s">
        <v>169</v>
      </c>
      <c r="C86" s="23"/>
      <c r="D86" s="14">
        <v>1233838.3799999999</v>
      </c>
      <c r="E86" s="14">
        <v>616919.18999999994</v>
      </c>
      <c r="F86" s="15">
        <f t="shared" si="4"/>
        <v>-616919.18999999994</v>
      </c>
      <c r="G86" s="100"/>
    </row>
    <row r="87" spans="1:7" ht="18" customHeight="1" x14ac:dyDescent="0.25">
      <c r="A87" s="83" t="s">
        <v>171</v>
      </c>
      <c r="B87" s="30" t="s">
        <v>172</v>
      </c>
      <c r="C87" s="23"/>
      <c r="D87" s="14">
        <v>757214576.54999995</v>
      </c>
      <c r="E87" s="14">
        <v>757223182.61000001</v>
      </c>
      <c r="F87" s="15">
        <f t="shared" si="4"/>
        <v>8606.0600000619888</v>
      </c>
      <c r="G87" s="99" t="s">
        <v>26</v>
      </c>
    </row>
    <row r="88" spans="1:7" ht="73.8" customHeight="1" x14ac:dyDescent="0.25">
      <c r="A88" s="83" t="s">
        <v>175</v>
      </c>
      <c r="B88" s="30" t="s">
        <v>176</v>
      </c>
      <c r="C88" s="23"/>
      <c r="D88" s="14">
        <v>7815050.5099999998</v>
      </c>
      <c r="E88" s="14">
        <v>7806444.4500000002</v>
      </c>
      <c r="F88" s="15">
        <f t="shared" si="4"/>
        <v>-8606.0599999995902</v>
      </c>
      <c r="G88" s="100"/>
    </row>
    <row r="89" spans="1:7" ht="73.8" customHeight="1" x14ac:dyDescent="0.25">
      <c r="A89" s="83" t="s">
        <v>173</v>
      </c>
      <c r="B89" s="30" t="s">
        <v>174</v>
      </c>
      <c r="C89" s="23"/>
      <c r="D89" s="14">
        <v>32061086.960000001</v>
      </c>
      <c r="E89" s="14">
        <v>26549386.960000001</v>
      </c>
      <c r="F89" s="15">
        <f t="shared" si="4"/>
        <v>-5511700</v>
      </c>
      <c r="G89" s="35" t="s">
        <v>209</v>
      </c>
    </row>
    <row r="90" spans="1:7" ht="75" customHeight="1" x14ac:dyDescent="0.25">
      <c r="A90" s="83" t="s">
        <v>175</v>
      </c>
      <c r="B90" s="30" t="s">
        <v>176</v>
      </c>
      <c r="C90" s="23"/>
      <c r="D90" s="14">
        <v>7815050.5099999998</v>
      </c>
      <c r="E90" s="14">
        <v>6963050.5099999998</v>
      </c>
      <c r="F90" s="15">
        <f t="shared" si="4"/>
        <v>-852000</v>
      </c>
      <c r="G90" s="35" t="s">
        <v>209</v>
      </c>
    </row>
    <row r="91" spans="1:7" ht="19.8" customHeight="1" x14ac:dyDescent="0.25">
      <c r="A91" s="83" t="s">
        <v>177</v>
      </c>
      <c r="B91" s="30" t="s">
        <v>178</v>
      </c>
      <c r="C91" s="23"/>
      <c r="D91" s="14">
        <v>107644944.67</v>
      </c>
      <c r="E91" s="14">
        <v>107644963.59</v>
      </c>
      <c r="F91" s="15">
        <f t="shared" si="4"/>
        <v>18.920000001788139</v>
      </c>
      <c r="G91" s="99" t="s">
        <v>26</v>
      </c>
    </row>
    <row r="92" spans="1:7" ht="70.2" customHeight="1" x14ac:dyDescent="0.25">
      <c r="A92" s="83" t="s">
        <v>179</v>
      </c>
      <c r="B92" s="30" t="s">
        <v>180</v>
      </c>
      <c r="C92" s="23"/>
      <c r="D92" s="14">
        <v>511972.45</v>
      </c>
      <c r="E92" s="14">
        <v>511953.53</v>
      </c>
      <c r="F92" s="15">
        <f t="shared" si="4"/>
        <v>-18.919999999983702</v>
      </c>
      <c r="G92" s="100"/>
    </row>
    <row r="93" spans="1:7" ht="63" customHeight="1" x14ac:dyDescent="0.25">
      <c r="A93" s="83" t="s">
        <v>179</v>
      </c>
      <c r="B93" s="30" t="s">
        <v>180</v>
      </c>
      <c r="C93" s="23"/>
      <c r="D93" s="14">
        <v>511972.45</v>
      </c>
      <c r="E93" s="14">
        <v>510098.92</v>
      </c>
      <c r="F93" s="15">
        <f t="shared" si="4"/>
        <v>-1873.5300000000279</v>
      </c>
      <c r="G93" s="35" t="s">
        <v>209</v>
      </c>
    </row>
    <row r="94" spans="1:7" ht="45" customHeight="1" x14ac:dyDescent="0.25">
      <c r="A94" s="99" t="s">
        <v>11</v>
      </c>
      <c r="B94" s="30" t="s">
        <v>181</v>
      </c>
      <c r="C94" s="23"/>
      <c r="D94" s="14">
        <v>35899367</v>
      </c>
      <c r="E94" s="14">
        <v>35482067</v>
      </c>
      <c r="F94" s="15">
        <f t="shared" si="4"/>
        <v>-417300</v>
      </c>
      <c r="G94" s="99" t="s">
        <v>26</v>
      </c>
    </row>
    <row r="95" spans="1:7" ht="45" customHeight="1" x14ac:dyDescent="0.25">
      <c r="A95" s="100"/>
      <c r="B95" s="30" t="s">
        <v>182</v>
      </c>
      <c r="C95" s="23"/>
      <c r="D95" s="14">
        <v>4173195</v>
      </c>
      <c r="E95" s="14">
        <v>4590495</v>
      </c>
      <c r="F95" s="15">
        <f t="shared" si="4"/>
        <v>417300</v>
      </c>
      <c r="G95" s="100"/>
    </row>
    <row r="96" spans="1:7" ht="30" customHeight="1" x14ac:dyDescent="0.25">
      <c r="A96" s="99" t="s">
        <v>183</v>
      </c>
      <c r="B96" s="30" t="s">
        <v>185</v>
      </c>
      <c r="C96" s="23"/>
      <c r="D96" s="14">
        <v>9076652</v>
      </c>
      <c r="E96" s="14">
        <v>9076052</v>
      </c>
      <c r="F96" s="15">
        <f t="shared" si="4"/>
        <v>-600</v>
      </c>
      <c r="G96" s="99" t="s">
        <v>26</v>
      </c>
    </row>
    <row r="97" spans="1:7" ht="30" customHeight="1" x14ac:dyDescent="0.25">
      <c r="A97" s="101"/>
      <c r="B97" s="30" t="s">
        <v>184</v>
      </c>
      <c r="C97" s="22"/>
      <c r="D97" s="14">
        <v>277866</v>
      </c>
      <c r="E97" s="14">
        <v>278557</v>
      </c>
      <c r="F97" s="15">
        <f t="shared" si="4"/>
        <v>691</v>
      </c>
      <c r="G97" s="101"/>
    </row>
    <row r="98" spans="1:7" ht="30" customHeight="1" x14ac:dyDescent="0.25">
      <c r="A98" s="100"/>
      <c r="B98" s="30" t="s">
        <v>186</v>
      </c>
      <c r="C98" s="22"/>
      <c r="D98" s="14">
        <v>4082</v>
      </c>
      <c r="E98" s="14">
        <v>3991</v>
      </c>
      <c r="F98" s="15">
        <f t="shared" si="4"/>
        <v>-91</v>
      </c>
      <c r="G98" s="100"/>
    </row>
    <row r="99" spans="1:7" ht="56.4" customHeight="1" thickBot="1" x14ac:dyDescent="0.3">
      <c r="A99" s="36" t="s">
        <v>107</v>
      </c>
      <c r="B99" s="34" t="s">
        <v>187</v>
      </c>
      <c r="C99" s="24"/>
      <c r="D99" s="20">
        <v>0</v>
      </c>
      <c r="E99" s="20">
        <v>1770918</v>
      </c>
      <c r="F99" s="21">
        <f t="shared" si="4"/>
        <v>1770918</v>
      </c>
      <c r="G99" s="36" t="s">
        <v>263</v>
      </c>
    </row>
    <row r="100" spans="1:7" ht="32.4" customHeight="1" thickTop="1" x14ac:dyDescent="0.25">
      <c r="A100" s="10" t="s">
        <v>44</v>
      </c>
      <c r="B100" s="45"/>
      <c r="C100" s="47"/>
      <c r="D100" s="11">
        <v>11076361987.01</v>
      </c>
      <c r="E100" s="11">
        <v>11195932034.01</v>
      </c>
      <c r="F100" s="12">
        <f t="shared" ref="F100:F108" si="5">E100-D100</f>
        <v>119570047</v>
      </c>
      <c r="G100" s="17"/>
    </row>
    <row r="101" spans="1:7" ht="48.6" customHeight="1" x14ac:dyDescent="0.25">
      <c r="A101" s="35" t="s">
        <v>188</v>
      </c>
      <c r="B101" s="30" t="s">
        <v>189</v>
      </c>
      <c r="C101" s="23"/>
      <c r="D101" s="14">
        <v>11500000</v>
      </c>
      <c r="E101" s="14">
        <v>132861600</v>
      </c>
      <c r="F101" s="15">
        <f t="shared" si="5"/>
        <v>121361600</v>
      </c>
      <c r="G101" s="35" t="s">
        <v>210</v>
      </c>
    </row>
    <row r="102" spans="1:7" ht="47.4" customHeight="1" x14ac:dyDescent="0.25">
      <c r="A102" s="35" t="s">
        <v>190</v>
      </c>
      <c r="B102" s="30" t="s">
        <v>191</v>
      </c>
      <c r="C102" s="23"/>
      <c r="D102" s="14">
        <v>1203480326.0899999</v>
      </c>
      <c r="E102" s="14">
        <v>1198635226.0899999</v>
      </c>
      <c r="F102" s="15">
        <f t="shared" si="5"/>
        <v>-4845100</v>
      </c>
      <c r="G102" s="35" t="s">
        <v>209</v>
      </c>
    </row>
    <row r="103" spans="1:7" ht="45" customHeight="1" x14ac:dyDescent="0.25">
      <c r="A103" s="99" t="s">
        <v>11</v>
      </c>
      <c r="B103" s="30" t="s">
        <v>192</v>
      </c>
      <c r="C103" s="23"/>
      <c r="D103" s="14">
        <v>55774850</v>
      </c>
      <c r="E103" s="14">
        <v>57832875</v>
      </c>
      <c r="F103" s="15">
        <f t="shared" si="5"/>
        <v>2058025</v>
      </c>
      <c r="G103" s="99" t="s">
        <v>26</v>
      </c>
    </row>
    <row r="104" spans="1:7" ht="45" customHeight="1" x14ac:dyDescent="0.25">
      <c r="A104" s="100"/>
      <c r="B104" s="30" t="s">
        <v>193</v>
      </c>
      <c r="C104" s="40"/>
      <c r="D104" s="14">
        <v>12657686</v>
      </c>
      <c r="E104" s="14">
        <v>10599661</v>
      </c>
      <c r="F104" s="15">
        <f t="shared" si="5"/>
        <v>-2058025</v>
      </c>
      <c r="G104" s="100"/>
    </row>
    <row r="105" spans="1:7" ht="30" customHeight="1" x14ac:dyDescent="0.25">
      <c r="A105" s="99" t="s">
        <v>194</v>
      </c>
      <c r="B105" s="89" t="s">
        <v>195</v>
      </c>
      <c r="C105" s="40"/>
      <c r="D105" s="14">
        <v>79736062.5</v>
      </c>
      <c r="E105" s="14">
        <v>79804965.5</v>
      </c>
      <c r="F105" s="15">
        <f t="shared" si="5"/>
        <v>68903</v>
      </c>
      <c r="G105" s="99" t="s">
        <v>26</v>
      </c>
    </row>
    <row r="106" spans="1:7" ht="30" customHeight="1" x14ac:dyDescent="0.25">
      <c r="A106" s="101"/>
      <c r="B106" s="89" t="s">
        <v>196</v>
      </c>
      <c r="C106" s="40"/>
      <c r="D106" s="14">
        <v>18775210.440000001</v>
      </c>
      <c r="E106" s="14">
        <v>19168140.440000001</v>
      </c>
      <c r="F106" s="15">
        <f t="shared" si="5"/>
        <v>392930</v>
      </c>
      <c r="G106" s="101"/>
    </row>
    <row r="107" spans="1:7" ht="30" customHeight="1" x14ac:dyDescent="0.25">
      <c r="A107" s="100"/>
      <c r="B107" s="89" t="s">
        <v>197</v>
      </c>
      <c r="C107" s="40"/>
      <c r="D107" s="14">
        <v>722819.06</v>
      </c>
      <c r="E107" s="14">
        <v>260986.06</v>
      </c>
      <c r="F107" s="15">
        <f t="shared" si="5"/>
        <v>-461833.00000000006</v>
      </c>
      <c r="G107" s="100"/>
    </row>
    <row r="108" spans="1:7" ht="61.8" customHeight="1" thickBot="1" x14ac:dyDescent="0.3">
      <c r="A108" s="36" t="s">
        <v>107</v>
      </c>
      <c r="B108" s="34" t="s">
        <v>198</v>
      </c>
      <c r="C108" s="24"/>
      <c r="D108" s="20">
        <v>0</v>
      </c>
      <c r="E108" s="20">
        <v>3053547</v>
      </c>
      <c r="F108" s="21">
        <f t="shared" si="5"/>
        <v>3053547</v>
      </c>
      <c r="G108" s="36" t="s">
        <v>263</v>
      </c>
    </row>
    <row r="109" spans="1:7" ht="19.2" customHeight="1" thickTop="1" x14ac:dyDescent="0.25">
      <c r="A109" s="39" t="s">
        <v>15</v>
      </c>
      <c r="B109" s="29"/>
      <c r="C109" s="22"/>
      <c r="D109" s="11">
        <v>4377071736.6199999</v>
      </c>
      <c r="E109" s="11">
        <v>4392593093.6199999</v>
      </c>
      <c r="F109" s="12">
        <f t="shared" si="3"/>
        <v>15521357</v>
      </c>
      <c r="G109" s="17"/>
    </row>
    <row r="110" spans="1:7" ht="61.8" customHeight="1" x14ac:dyDescent="0.25">
      <c r="A110" s="54" t="s">
        <v>107</v>
      </c>
      <c r="B110" s="29" t="s">
        <v>199</v>
      </c>
      <c r="C110" s="22"/>
      <c r="D110" s="37">
        <v>0</v>
      </c>
      <c r="E110" s="37">
        <v>530380</v>
      </c>
      <c r="F110" s="38">
        <f t="shared" si="3"/>
        <v>530380</v>
      </c>
      <c r="G110" s="17" t="s">
        <v>263</v>
      </c>
    </row>
    <row r="111" spans="1:7" ht="61.8" customHeight="1" x14ac:dyDescent="0.25">
      <c r="A111" s="54" t="s">
        <v>107</v>
      </c>
      <c r="B111" s="29" t="s">
        <v>200</v>
      </c>
      <c r="C111" s="22"/>
      <c r="D111" s="37">
        <v>0</v>
      </c>
      <c r="E111" s="37">
        <v>4894769</v>
      </c>
      <c r="F111" s="38">
        <f t="shared" si="3"/>
        <v>4894769</v>
      </c>
      <c r="G111" s="17" t="s">
        <v>263</v>
      </c>
    </row>
    <row r="112" spans="1:7" ht="74.400000000000006" customHeight="1" x14ac:dyDescent="0.25">
      <c r="A112" s="54" t="s">
        <v>17</v>
      </c>
      <c r="B112" s="30" t="s">
        <v>18</v>
      </c>
      <c r="C112" s="23"/>
      <c r="D112" s="37">
        <v>1030516399.39</v>
      </c>
      <c r="E112" s="37">
        <v>976972560.38999999</v>
      </c>
      <c r="F112" s="15">
        <f>E112-D112</f>
        <v>-53543839</v>
      </c>
      <c r="G112" s="35" t="s">
        <v>204</v>
      </c>
    </row>
    <row r="113" spans="1:7" ht="75.599999999999994" customHeight="1" x14ac:dyDescent="0.25">
      <c r="A113" s="54" t="s">
        <v>201</v>
      </c>
      <c r="B113" s="30" t="s">
        <v>202</v>
      </c>
      <c r="C113" s="23"/>
      <c r="D113" s="37">
        <v>703949581</v>
      </c>
      <c r="E113" s="37">
        <v>744589628</v>
      </c>
      <c r="F113" s="15">
        <f>E113-D113</f>
        <v>40640047</v>
      </c>
      <c r="G113" s="35" t="s">
        <v>20</v>
      </c>
    </row>
    <row r="114" spans="1:7" ht="61.8" customHeight="1" thickBot="1" x14ac:dyDescent="0.3">
      <c r="A114" s="43" t="s">
        <v>107</v>
      </c>
      <c r="B114" s="34" t="s">
        <v>203</v>
      </c>
      <c r="C114" s="24"/>
      <c r="D114" s="20">
        <v>0</v>
      </c>
      <c r="E114" s="20">
        <v>23000000</v>
      </c>
      <c r="F114" s="21">
        <f>E114-D114</f>
        <v>23000000</v>
      </c>
      <c r="G114" s="36" t="s">
        <v>263</v>
      </c>
    </row>
    <row r="115" spans="1:7" ht="32.25" customHeight="1" thickTop="1" x14ac:dyDescent="0.25">
      <c r="A115" s="46" t="s">
        <v>22</v>
      </c>
      <c r="B115" s="45"/>
      <c r="C115" s="47"/>
      <c r="D115" s="11">
        <v>11658886360.66</v>
      </c>
      <c r="E115" s="11">
        <v>11660631963.66</v>
      </c>
      <c r="F115" s="12">
        <f t="shared" si="3"/>
        <v>1745603</v>
      </c>
      <c r="G115" s="17"/>
    </row>
    <row r="116" spans="1:7" ht="44.4" customHeight="1" x14ac:dyDescent="0.25">
      <c r="A116" s="96" t="s">
        <v>45</v>
      </c>
      <c r="B116" s="70" t="s">
        <v>46</v>
      </c>
      <c r="C116" s="71"/>
      <c r="D116" s="15">
        <v>32957975.59</v>
      </c>
      <c r="E116" s="15">
        <v>32939175.59</v>
      </c>
      <c r="F116" s="15">
        <f t="shared" si="3"/>
        <v>-18800</v>
      </c>
      <c r="G116" s="99" t="s">
        <v>26</v>
      </c>
    </row>
    <row r="117" spans="1:7" ht="44.4" customHeight="1" x14ac:dyDescent="0.25">
      <c r="A117" s="98"/>
      <c r="B117" s="70" t="s">
        <v>205</v>
      </c>
      <c r="C117" s="71"/>
      <c r="D117" s="15">
        <v>623134</v>
      </c>
      <c r="E117" s="15">
        <v>641934</v>
      </c>
      <c r="F117" s="15">
        <f t="shared" si="3"/>
        <v>18800</v>
      </c>
      <c r="G117" s="100"/>
    </row>
    <row r="118" spans="1:7" ht="60.6" customHeight="1" thickBot="1" x14ac:dyDescent="0.3">
      <c r="A118" s="43" t="s">
        <v>107</v>
      </c>
      <c r="B118" s="34" t="s">
        <v>206</v>
      </c>
      <c r="C118" s="72"/>
      <c r="D118" s="21">
        <v>0</v>
      </c>
      <c r="E118" s="21">
        <v>1745603</v>
      </c>
      <c r="F118" s="21">
        <f t="shared" si="3"/>
        <v>1745603</v>
      </c>
      <c r="G118" s="36" t="s">
        <v>263</v>
      </c>
    </row>
    <row r="119" spans="1:7" ht="46.8" customHeight="1" thickTop="1" x14ac:dyDescent="0.25">
      <c r="A119" s="25" t="s">
        <v>10</v>
      </c>
      <c r="B119" s="48"/>
      <c r="C119" s="49"/>
      <c r="D119" s="12">
        <v>14224599870.92</v>
      </c>
      <c r="E119" s="12">
        <v>13381258057.92</v>
      </c>
      <c r="F119" s="12">
        <f t="shared" ref="F119:F167" si="6">E119-D119</f>
        <v>-843341813</v>
      </c>
      <c r="G119" s="50"/>
    </row>
    <row r="120" spans="1:7" ht="105.6" customHeight="1" x14ac:dyDescent="0.25">
      <c r="A120" s="50" t="s">
        <v>207</v>
      </c>
      <c r="B120" s="48" t="s">
        <v>208</v>
      </c>
      <c r="C120" s="49"/>
      <c r="D120" s="15">
        <v>32998784</v>
      </c>
      <c r="E120" s="15">
        <v>27998784</v>
      </c>
      <c r="F120" s="38">
        <f>E120-D120</f>
        <v>-5000000</v>
      </c>
      <c r="G120" s="104" t="s">
        <v>264</v>
      </c>
    </row>
    <row r="121" spans="1:7" ht="73.8" customHeight="1" x14ac:dyDescent="0.25">
      <c r="A121" s="50" t="s">
        <v>212</v>
      </c>
      <c r="B121" s="48" t="s">
        <v>213</v>
      </c>
      <c r="C121" s="49"/>
      <c r="D121" s="15">
        <v>122850828</v>
      </c>
      <c r="E121" s="15">
        <v>119586132.88</v>
      </c>
      <c r="F121" s="38">
        <f>E121-D121</f>
        <v>-3264695.1200000048</v>
      </c>
      <c r="G121" s="106"/>
    </row>
    <row r="122" spans="1:7" ht="88.8" customHeight="1" x14ac:dyDescent="0.25">
      <c r="A122" s="90" t="s">
        <v>223</v>
      </c>
      <c r="B122" s="48" t="s">
        <v>224</v>
      </c>
      <c r="C122" s="49"/>
      <c r="D122" s="15">
        <v>44576500</v>
      </c>
      <c r="E122" s="15">
        <v>52841195.119999997</v>
      </c>
      <c r="F122" s="38">
        <f>E122-D122</f>
        <v>8264695.1199999973</v>
      </c>
      <c r="G122" s="105"/>
    </row>
    <row r="123" spans="1:7" ht="81" customHeight="1" x14ac:dyDescent="0.25">
      <c r="A123" s="111" t="s">
        <v>47</v>
      </c>
      <c r="B123" s="73" t="s">
        <v>48</v>
      </c>
      <c r="C123" s="71"/>
      <c r="D123" s="15">
        <v>171392124</v>
      </c>
      <c r="E123" s="15">
        <v>161710309.94999999</v>
      </c>
      <c r="F123" s="15">
        <f t="shared" ref="F123:F143" si="7">E123-D123</f>
        <v>-9681814.0500000119</v>
      </c>
      <c r="G123" s="103" t="s">
        <v>209</v>
      </c>
    </row>
    <row r="124" spans="1:7" ht="83.4" customHeight="1" x14ac:dyDescent="0.25">
      <c r="A124" s="111"/>
      <c r="B124" s="73" t="s">
        <v>49</v>
      </c>
      <c r="C124" s="71"/>
      <c r="D124" s="15">
        <v>4794576</v>
      </c>
      <c r="E124" s="15">
        <v>4606290.05</v>
      </c>
      <c r="F124" s="15">
        <f t="shared" si="7"/>
        <v>-188285.95000000019</v>
      </c>
      <c r="G124" s="103"/>
    </row>
    <row r="125" spans="1:7" ht="117.6" customHeight="1" x14ac:dyDescent="0.25">
      <c r="A125" s="104" t="s">
        <v>84</v>
      </c>
      <c r="B125" s="73" t="s">
        <v>85</v>
      </c>
      <c r="C125" s="71"/>
      <c r="D125" s="15">
        <v>7752300</v>
      </c>
      <c r="E125" s="15">
        <v>7427787.8799999999</v>
      </c>
      <c r="F125" s="15">
        <f t="shared" si="7"/>
        <v>-324512.12000000011</v>
      </c>
      <c r="G125" s="103" t="s">
        <v>209</v>
      </c>
    </row>
    <row r="126" spans="1:7" ht="108" customHeight="1" x14ac:dyDescent="0.25">
      <c r="A126" s="105"/>
      <c r="B126" s="73" t="s">
        <v>86</v>
      </c>
      <c r="C126" s="71"/>
      <c r="D126" s="15">
        <v>224900</v>
      </c>
      <c r="E126" s="15">
        <v>155212.12</v>
      </c>
      <c r="F126" s="15">
        <f t="shared" si="7"/>
        <v>-69687.88</v>
      </c>
      <c r="G126" s="103"/>
    </row>
    <row r="127" spans="1:7" ht="69" customHeight="1" x14ac:dyDescent="0.25">
      <c r="A127" s="87" t="s">
        <v>87</v>
      </c>
      <c r="B127" s="73" t="s">
        <v>88</v>
      </c>
      <c r="C127" s="71"/>
      <c r="D127" s="15">
        <v>330239295.30000001</v>
      </c>
      <c r="E127" s="15">
        <v>329989295.30000001</v>
      </c>
      <c r="F127" s="15">
        <f t="shared" si="7"/>
        <v>-250000</v>
      </c>
      <c r="G127" s="99" t="s">
        <v>211</v>
      </c>
    </row>
    <row r="128" spans="1:7" ht="65.400000000000006" customHeight="1" x14ac:dyDescent="0.25">
      <c r="A128" s="87" t="s">
        <v>225</v>
      </c>
      <c r="B128" s="73" t="s">
        <v>226</v>
      </c>
      <c r="C128" s="71"/>
      <c r="D128" s="15">
        <v>656316218.87</v>
      </c>
      <c r="E128" s="15">
        <v>656566218.87</v>
      </c>
      <c r="F128" s="15">
        <f t="shared" si="7"/>
        <v>250000</v>
      </c>
      <c r="G128" s="100"/>
    </row>
    <row r="129" spans="1:7" ht="75" customHeight="1" x14ac:dyDescent="0.25">
      <c r="A129" s="50" t="s">
        <v>212</v>
      </c>
      <c r="B129" s="48" t="s">
        <v>213</v>
      </c>
      <c r="C129" s="71"/>
      <c r="D129" s="15">
        <v>122850828</v>
      </c>
      <c r="E129" s="15">
        <v>122150828</v>
      </c>
      <c r="F129" s="15">
        <f t="shared" si="7"/>
        <v>-700000</v>
      </c>
      <c r="G129" s="99" t="s">
        <v>211</v>
      </c>
    </row>
    <row r="130" spans="1:7" ht="61.2" customHeight="1" x14ac:dyDescent="0.25">
      <c r="A130" s="87" t="s">
        <v>225</v>
      </c>
      <c r="B130" s="73" t="s">
        <v>226</v>
      </c>
      <c r="C130" s="71"/>
      <c r="D130" s="15">
        <v>656316218.87</v>
      </c>
      <c r="E130" s="15">
        <v>657016218.87</v>
      </c>
      <c r="F130" s="15">
        <f t="shared" si="7"/>
        <v>700000</v>
      </c>
      <c r="G130" s="100"/>
    </row>
    <row r="131" spans="1:7" ht="88.8" customHeight="1" x14ac:dyDescent="0.25">
      <c r="A131" s="104" t="s">
        <v>214</v>
      </c>
      <c r="B131" s="48" t="s">
        <v>215</v>
      </c>
      <c r="C131" s="71"/>
      <c r="D131" s="15">
        <v>1813649034.3</v>
      </c>
      <c r="E131" s="15">
        <v>1673869394.3</v>
      </c>
      <c r="F131" s="15">
        <f t="shared" si="7"/>
        <v>-139779640</v>
      </c>
      <c r="G131" s="103" t="s">
        <v>209</v>
      </c>
    </row>
    <row r="132" spans="1:7" ht="89.4" customHeight="1" x14ac:dyDescent="0.25">
      <c r="A132" s="105"/>
      <c r="B132" s="48" t="s">
        <v>216</v>
      </c>
      <c r="C132" s="71"/>
      <c r="D132" s="15">
        <v>50000000</v>
      </c>
      <c r="E132" s="15">
        <v>22259640</v>
      </c>
      <c r="F132" s="15">
        <f t="shared" si="7"/>
        <v>-27740360</v>
      </c>
      <c r="G132" s="103"/>
    </row>
    <row r="133" spans="1:7" ht="47.4" customHeight="1" x14ac:dyDescent="0.25">
      <c r="A133" s="87" t="s">
        <v>50</v>
      </c>
      <c r="B133" s="48" t="s">
        <v>89</v>
      </c>
      <c r="C133" s="71"/>
      <c r="D133" s="15">
        <v>757457800</v>
      </c>
      <c r="E133" s="15">
        <v>720657800</v>
      </c>
      <c r="F133" s="15">
        <f t="shared" si="7"/>
        <v>-36800000</v>
      </c>
      <c r="G133" s="35" t="s">
        <v>209</v>
      </c>
    </row>
    <row r="134" spans="1:7" ht="47.4" customHeight="1" x14ac:dyDescent="0.25">
      <c r="A134" s="85" t="s">
        <v>19</v>
      </c>
      <c r="B134" s="48" t="s">
        <v>30</v>
      </c>
      <c r="C134" s="49"/>
      <c r="D134" s="38">
        <v>43000</v>
      </c>
      <c r="E134" s="38">
        <v>51200</v>
      </c>
      <c r="F134" s="38">
        <f t="shared" si="7"/>
        <v>8200</v>
      </c>
      <c r="G134" s="35" t="s">
        <v>217</v>
      </c>
    </row>
    <row r="135" spans="1:7" ht="129.6" customHeight="1" x14ac:dyDescent="0.25">
      <c r="A135" s="90" t="s">
        <v>218</v>
      </c>
      <c r="B135" s="48" t="s">
        <v>219</v>
      </c>
      <c r="C135" s="49"/>
      <c r="D135" s="38">
        <v>4879800</v>
      </c>
      <c r="E135" s="38">
        <v>3508500</v>
      </c>
      <c r="F135" s="38">
        <f t="shared" si="7"/>
        <v>-1371300</v>
      </c>
      <c r="G135" s="35" t="s">
        <v>209</v>
      </c>
    </row>
    <row r="136" spans="1:7" ht="78" customHeight="1" x14ac:dyDescent="0.25">
      <c r="A136" s="104" t="s">
        <v>220</v>
      </c>
      <c r="B136" s="48" t="s">
        <v>221</v>
      </c>
      <c r="C136" s="49"/>
      <c r="D136" s="38">
        <v>200000</v>
      </c>
      <c r="E136" s="38">
        <v>92223.15</v>
      </c>
      <c r="F136" s="38">
        <f t="shared" si="7"/>
        <v>-107776.85</v>
      </c>
      <c r="G136" s="99" t="s">
        <v>209</v>
      </c>
    </row>
    <row r="137" spans="1:7" ht="77.400000000000006" customHeight="1" x14ac:dyDescent="0.25">
      <c r="A137" s="105"/>
      <c r="B137" s="48" t="s">
        <v>222</v>
      </c>
      <c r="C137" s="49"/>
      <c r="D137" s="38">
        <v>484952100</v>
      </c>
      <c r="E137" s="38">
        <v>389107776.85000002</v>
      </c>
      <c r="F137" s="38">
        <f t="shared" si="7"/>
        <v>-95844323.149999976</v>
      </c>
      <c r="G137" s="100"/>
    </row>
    <row r="138" spans="1:7" ht="89.4" customHeight="1" x14ac:dyDescent="0.25">
      <c r="A138" s="104" t="s">
        <v>51</v>
      </c>
      <c r="B138" s="48" t="s">
        <v>90</v>
      </c>
      <c r="C138" s="49"/>
      <c r="D138" s="38">
        <v>4426.6000000000004</v>
      </c>
      <c r="E138" s="38">
        <v>4185</v>
      </c>
      <c r="F138" s="38">
        <f t="shared" si="7"/>
        <v>-241.60000000000036</v>
      </c>
      <c r="G138" s="99" t="s">
        <v>211</v>
      </c>
    </row>
    <row r="139" spans="1:7" ht="90" customHeight="1" x14ac:dyDescent="0.25">
      <c r="A139" s="105"/>
      <c r="B139" s="48" t="s">
        <v>52</v>
      </c>
      <c r="C139" s="49"/>
      <c r="D139" s="38">
        <v>53422273.399999999</v>
      </c>
      <c r="E139" s="38">
        <v>53422515</v>
      </c>
      <c r="F139" s="38">
        <f t="shared" si="7"/>
        <v>241.60000000149012</v>
      </c>
      <c r="G139" s="100"/>
    </row>
    <row r="140" spans="1:7" ht="60.6" customHeight="1" x14ac:dyDescent="0.25">
      <c r="A140" s="86" t="s">
        <v>91</v>
      </c>
      <c r="B140" s="48" t="s">
        <v>92</v>
      </c>
      <c r="C140" s="49"/>
      <c r="D140" s="38">
        <v>1373850700</v>
      </c>
      <c r="E140" s="38">
        <v>1080234900</v>
      </c>
      <c r="F140" s="38">
        <f t="shared" si="7"/>
        <v>-293615800</v>
      </c>
      <c r="G140" s="35" t="s">
        <v>209</v>
      </c>
    </row>
    <row r="141" spans="1:7" ht="49.2" customHeight="1" x14ac:dyDescent="0.25">
      <c r="A141" s="86" t="s">
        <v>227</v>
      </c>
      <c r="B141" s="48" t="s">
        <v>228</v>
      </c>
      <c r="C141" s="49"/>
      <c r="D141" s="38">
        <v>1236004600</v>
      </c>
      <c r="E141" s="38">
        <v>995012500</v>
      </c>
      <c r="F141" s="38">
        <f t="shared" si="7"/>
        <v>-240992100</v>
      </c>
      <c r="G141" s="35" t="s">
        <v>209</v>
      </c>
    </row>
    <row r="142" spans="1:7" ht="61.2" customHeight="1" thickBot="1" x14ac:dyDescent="0.3">
      <c r="A142" s="91" t="s">
        <v>107</v>
      </c>
      <c r="B142" s="92" t="s">
        <v>229</v>
      </c>
      <c r="C142" s="72"/>
      <c r="D142" s="21">
        <v>0</v>
      </c>
      <c r="E142" s="21">
        <v>3165587</v>
      </c>
      <c r="F142" s="21">
        <f t="shared" si="7"/>
        <v>3165587</v>
      </c>
      <c r="G142" s="84" t="s">
        <v>263</v>
      </c>
    </row>
    <row r="143" spans="1:7" ht="33" customHeight="1" thickTop="1" x14ac:dyDescent="0.25">
      <c r="A143" s="93" t="s">
        <v>230</v>
      </c>
      <c r="B143" s="94"/>
      <c r="C143" s="95"/>
      <c r="D143" s="12">
        <v>21733466</v>
      </c>
      <c r="E143" s="12">
        <v>22359018</v>
      </c>
      <c r="F143" s="12">
        <f t="shared" si="7"/>
        <v>625552</v>
      </c>
      <c r="G143" s="81"/>
    </row>
    <row r="144" spans="1:7" ht="45" customHeight="1" x14ac:dyDescent="0.25">
      <c r="A144" s="104" t="s">
        <v>11</v>
      </c>
      <c r="B144" s="48" t="s">
        <v>231</v>
      </c>
      <c r="C144" s="49"/>
      <c r="D144" s="14">
        <v>20551375</v>
      </c>
      <c r="E144" s="14">
        <v>20434375</v>
      </c>
      <c r="F144" s="38">
        <f>E144-D144</f>
        <v>-117000</v>
      </c>
      <c r="G144" s="99" t="s">
        <v>26</v>
      </c>
    </row>
    <row r="145" spans="1:7" ht="45" customHeight="1" x14ac:dyDescent="0.25">
      <c r="A145" s="105"/>
      <c r="B145" s="48" t="s">
        <v>232</v>
      </c>
      <c r="C145" s="49"/>
      <c r="D145" s="14">
        <v>1175191</v>
      </c>
      <c r="E145" s="14">
        <v>1292191</v>
      </c>
      <c r="F145" s="38">
        <f>E145-D145</f>
        <v>117000</v>
      </c>
      <c r="G145" s="100"/>
    </row>
    <row r="146" spans="1:7" ht="59.4" customHeight="1" thickBot="1" x14ac:dyDescent="0.3">
      <c r="A146" s="91" t="s">
        <v>107</v>
      </c>
      <c r="B146" s="92" t="s">
        <v>233</v>
      </c>
      <c r="C146" s="72"/>
      <c r="D146" s="21">
        <v>0</v>
      </c>
      <c r="E146" s="21">
        <v>625552</v>
      </c>
      <c r="F146" s="21">
        <f>E146-D146</f>
        <v>625552</v>
      </c>
      <c r="G146" s="84" t="s">
        <v>263</v>
      </c>
    </row>
    <row r="147" spans="1:7" ht="32.25" customHeight="1" thickTop="1" x14ac:dyDescent="0.25">
      <c r="A147" s="46" t="s">
        <v>23</v>
      </c>
      <c r="B147" s="51"/>
      <c r="C147" s="47"/>
      <c r="D147" s="11">
        <v>166407880</v>
      </c>
      <c r="E147" s="11">
        <v>167946330</v>
      </c>
      <c r="F147" s="12">
        <f t="shared" si="6"/>
        <v>1538450</v>
      </c>
      <c r="G147" s="18"/>
    </row>
    <row r="148" spans="1:7" ht="61.2" customHeight="1" x14ac:dyDescent="0.25">
      <c r="A148" s="54" t="s">
        <v>11</v>
      </c>
      <c r="B148" s="13" t="s">
        <v>234</v>
      </c>
      <c r="C148" s="23"/>
      <c r="D148" s="14">
        <v>35815478</v>
      </c>
      <c r="E148" s="14">
        <v>36357893</v>
      </c>
      <c r="F148" s="15">
        <f t="shared" si="6"/>
        <v>542415</v>
      </c>
      <c r="G148" s="99" t="s">
        <v>26</v>
      </c>
    </row>
    <row r="149" spans="1:7" ht="34.200000000000003" customHeight="1" x14ac:dyDescent="0.25">
      <c r="A149" s="54" t="s">
        <v>24</v>
      </c>
      <c r="B149" s="16" t="s">
        <v>53</v>
      </c>
      <c r="C149" s="22"/>
      <c r="D149" s="14">
        <v>1269300.3999999999</v>
      </c>
      <c r="E149" s="14">
        <v>726885.4</v>
      </c>
      <c r="F149" s="15">
        <f t="shared" si="6"/>
        <v>-542414.99999999988</v>
      </c>
      <c r="G149" s="100"/>
    </row>
    <row r="150" spans="1:7" ht="61.2" customHeight="1" x14ac:dyDescent="0.25">
      <c r="A150" s="60" t="s">
        <v>107</v>
      </c>
      <c r="B150" s="16" t="s">
        <v>235</v>
      </c>
      <c r="C150" s="22"/>
      <c r="D150" s="14">
        <v>0</v>
      </c>
      <c r="E150" s="14">
        <v>1538450</v>
      </c>
      <c r="F150" s="15">
        <f t="shared" si="6"/>
        <v>1538450</v>
      </c>
      <c r="G150" s="82" t="s">
        <v>263</v>
      </c>
    </row>
    <row r="151" spans="1:7" ht="34.200000000000003" customHeight="1" x14ac:dyDescent="0.25">
      <c r="A151" s="54" t="s">
        <v>24</v>
      </c>
      <c r="B151" s="13" t="s">
        <v>25</v>
      </c>
      <c r="C151" s="23"/>
      <c r="D151" s="14">
        <v>1064971.05</v>
      </c>
      <c r="E151" s="14">
        <v>890251.05</v>
      </c>
      <c r="F151" s="15">
        <f t="shared" si="6"/>
        <v>-174720</v>
      </c>
      <c r="G151" s="103" t="s">
        <v>12</v>
      </c>
    </row>
    <row r="152" spans="1:7" ht="131.4" customHeight="1" thickBot="1" x14ac:dyDescent="0.3">
      <c r="A152" s="43" t="s">
        <v>21</v>
      </c>
      <c r="B152" s="19" t="s">
        <v>93</v>
      </c>
      <c r="C152" s="24"/>
      <c r="D152" s="20">
        <v>72895808.349999994</v>
      </c>
      <c r="E152" s="20">
        <v>73070528.349999994</v>
      </c>
      <c r="F152" s="21">
        <f>E152-D152</f>
        <v>174720</v>
      </c>
      <c r="G152" s="114"/>
    </row>
    <row r="153" spans="1:7" ht="34.200000000000003" customHeight="1" thickTop="1" x14ac:dyDescent="0.25">
      <c r="A153" s="46" t="s">
        <v>69</v>
      </c>
      <c r="B153" s="16"/>
      <c r="C153" s="22"/>
      <c r="D153" s="12">
        <v>639345693.45000005</v>
      </c>
      <c r="E153" s="12">
        <v>647958454.45000005</v>
      </c>
      <c r="F153" s="12">
        <f t="shared" si="6"/>
        <v>8612761</v>
      </c>
      <c r="G153" s="59"/>
    </row>
    <row r="154" spans="1:7" ht="76.2" customHeight="1" x14ac:dyDescent="0.25">
      <c r="A154" s="54" t="s">
        <v>236</v>
      </c>
      <c r="B154" s="13" t="s">
        <v>237</v>
      </c>
      <c r="C154" s="23"/>
      <c r="D154" s="15">
        <v>72000000</v>
      </c>
      <c r="E154" s="15">
        <v>80137452</v>
      </c>
      <c r="F154" s="15">
        <f>E154-D154</f>
        <v>8137452</v>
      </c>
      <c r="G154" s="35" t="s">
        <v>20</v>
      </c>
    </row>
    <row r="155" spans="1:7" ht="61.2" customHeight="1" thickBot="1" x14ac:dyDescent="0.3">
      <c r="A155" s="43" t="s">
        <v>107</v>
      </c>
      <c r="B155" s="19" t="s">
        <v>238</v>
      </c>
      <c r="C155" s="24"/>
      <c r="D155" s="21">
        <v>0</v>
      </c>
      <c r="E155" s="21">
        <v>475309</v>
      </c>
      <c r="F155" s="21">
        <f>E155-D155</f>
        <v>475309</v>
      </c>
      <c r="G155" s="84" t="s">
        <v>263</v>
      </c>
    </row>
    <row r="156" spans="1:7" ht="33.6" customHeight="1" thickTop="1" x14ac:dyDescent="0.25">
      <c r="A156" s="74" t="s">
        <v>94</v>
      </c>
      <c r="B156" s="51"/>
      <c r="C156" s="47"/>
      <c r="D156" s="12">
        <v>264759685</v>
      </c>
      <c r="E156" s="12">
        <v>268012449</v>
      </c>
      <c r="F156" s="12">
        <f t="shared" si="6"/>
        <v>3252764</v>
      </c>
      <c r="G156" s="67"/>
    </row>
    <row r="157" spans="1:7" ht="60" customHeight="1" thickBot="1" x14ac:dyDescent="0.3">
      <c r="A157" s="88" t="s">
        <v>107</v>
      </c>
      <c r="B157" s="19" t="s">
        <v>239</v>
      </c>
      <c r="C157" s="24"/>
      <c r="D157" s="20">
        <v>0</v>
      </c>
      <c r="E157" s="20">
        <v>3252764</v>
      </c>
      <c r="F157" s="21">
        <f>E157-D157</f>
        <v>3252764</v>
      </c>
      <c r="G157" s="36" t="s">
        <v>263</v>
      </c>
    </row>
    <row r="158" spans="1:7" ht="46.2" customHeight="1" thickTop="1" x14ac:dyDescent="0.25">
      <c r="A158" s="46" t="s">
        <v>54</v>
      </c>
      <c r="B158" s="51"/>
      <c r="C158" s="47"/>
      <c r="D158" s="11">
        <v>1606372352</v>
      </c>
      <c r="E158" s="11">
        <v>1577199432</v>
      </c>
      <c r="F158" s="12">
        <f t="shared" si="6"/>
        <v>-29172920</v>
      </c>
      <c r="G158" s="67"/>
    </row>
    <row r="159" spans="1:7" ht="40.200000000000003" customHeight="1" x14ac:dyDescent="0.25">
      <c r="A159" s="96" t="s">
        <v>55</v>
      </c>
      <c r="B159" s="16" t="s">
        <v>95</v>
      </c>
      <c r="C159" s="22"/>
      <c r="D159" s="14">
        <v>1715204</v>
      </c>
      <c r="E159" s="14">
        <v>4036450</v>
      </c>
      <c r="F159" s="38">
        <f>E159-D159</f>
        <v>2321246</v>
      </c>
      <c r="G159" s="99" t="s">
        <v>264</v>
      </c>
    </row>
    <row r="160" spans="1:7" ht="40.200000000000003" customHeight="1" x14ac:dyDescent="0.25">
      <c r="A160" s="97"/>
      <c r="B160" s="16" t="s">
        <v>98</v>
      </c>
      <c r="C160" s="22"/>
      <c r="D160" s="14">
        <v>3396481</v>
      </c>
      <c r="E160" s="14">
        <v>3476481</v>
      </c>
      <c r="F160" s="38">
        <f t="shared" ref="F160:F166" si="8">E160-D160</f>
        <v>80000</v>
      </c>
      <c r="G160" s="101"/>
    </row>
    <row r="161" spans="1:7" ht="39.6" customHeight="1" x14ac:dyDescent="0.25">
      <c r="A161" s="98"/>
      <c r="B161" s="16" t="s">
        <v>56</v>
      </c>
      <c r="C161" s="22"/>
      <c r="D161" s="37">
        <v>881143722</v>
      </c>
      <c r="E161" s="37">
        <v>878742476</v>
      </c>
      <c r="F161" s="38">
        <f t="shared" si="8"/>
        <v>-2401246</v>
      </c>
      <c r="G161" s="100"/>
    </row>
    <row r="162" spans="1:7" ht="90.6" customHeight="1" x14ac:dyDescent="0.25">
      <c r="A162" s="60" t="s">
        <v>96</v>
      </c>
      <c r="B162" s="16" t="s">
        <v>97</v>
      </c>
      <c r="C162" s="22"/>
      <c r="D162" s="37">
        <v>34173731.770000003</v>
      </c>
      <c r="E162" s="37">
        <v>33523731.77</v>
      </c>
      <c r="F162" s="38">
        <f t="shared" si="8"/>
        <v>-650000.00000000373</v>
      </c>
      <c r="G162" s="35" t="s">
        <v>209</v>
      </c>
    </row>
    <row r="163" spans="1:7" ht="62.4" customHeight="1" x14ac:dyDescent="0.25">
      <c r="A163" s="60" t="s">
        <v>107</v>
      </c>
      <c r="B163" s="16" t="s">
        <v>240</v>
      </c>
      <c r="C163" s="22"/>
      <c r="D163" s="14">
        <v>0</v>
      </c>
      <c r="E163" s="14">
        <v>1477080</v>
      </c>
      <c r="F163" s="38">
        <f t="shared" si="8"/>
        <v>1477080</v>
      </c>
      <c r="G163" s="35" t="s">
        <v>263</v>
      </c>
    </row>
    <row r="164" spans="1:7" ht="91.8" customHeight="1" thickBot="1" x14ac:dyDescent="0.3">
      <c r="A164" s="43" t="s">
        <v>55</v>
      </c>
      <c r="B164" s="19" t="s">
        <v>56</v>
      </c>
      <c r="C164" s="24"/>
      <c r="D164" s="20">
        <v>881143722</v>
      </c>
      <c r="E164" s="20">
        <v>851143722</v>
      </c>
      <c r="F164" s="21">
        <f t="shared" si="8"/>
        <v>-30000000</v>
      </c>
      <c r="G164" s="36" t="s">
        <v>209</v>
      </c>
    </row>
    <row r="165" spans="1:7" ht="33" customHeight="1" thickTop="1" x14ac:dyDescent="0.25">
      <c r="A165" s="46" t="s">
        <v>241</v>
      </c>
      <c r="B165" s="51"/>
      <c r="C165" s="47"/>
      <c r="D165" s="11">
        <v>17710052</v>
      </c>
      <c r="E165" s="11">
        <v>18117680</v>
      </c>
      <c r="F165" s="12">
        <f t="shared" si="8"/>
        <v>407628</v>
      </c>
      <c r="G165" s="17"/>
    </row>
    <row r="166" spans="1:7" ht="61.8" customHeight="1" thickBot="1" x14ac:dyDescent="0.3">
      <c r="A166" s="43" t="s">
        <v>107</v>
      </c>
      <c r="B166" s="19" t="s">
        <v>242</v>
      </c>
      <c r="C166" s="24"/>
      <c r="D166" s="20">
        <v>0</v>
      </c>
      <c r="E166" s="20">
        <v>407628</v>
      </c>
      <c r="F166" s="21">
        <f t="shared" si="8"/>
        <v>407628</v>
      </c>
      <c r="G166" s="36" t="s">
        <v>263</v>
      </c>
    </row>
    <row r="167" spans="1:7" ht="20.399999999999999" customHeight="1" thickTop="1" x14ac:dyDescent="0.25">
      <c r="A167" s="46" t="s">
        <v>57</v>
      </c>
      <c r="B167" s="51"/>
      <c r="C167" s="47"/>
      <c r="D167" s="11">
        <v>537481885</v>
      </c>
      <c r="E167" s="11">
        <v>538482848</v>
      </c>
      <c r="F167" s="12">
        <f t="shared" si="6"/>
        <v>1000963</v>
      </c>
      <c r="G167" s="59"/>
    </row>
    <row r="168" spans="1:7" ht="46.2" customHeight="1" x14ac:dyDescent="0.25">
      <c r="A168" s="96" t="s">
        <v>58</v>
      </c>
      <c r="B168" s="13" t="s">
        <v>59</v>
      </c>
      <c r="C168" s="23"/>
      <c r="D168" s="14">
        <v>264929611.58000001</v>
      </c>
      <c r="E168" s="14">
        <v>264925930.68000001</v>
      </c>
      <c r="F168" s="15">
        <f>E168-D168</f>
        <v>-3680.9000000059605</v>
      </c>
      <c r="G168" s="99" t="s">
        <v>26</v>
      </c>
    </row>
    <row r="169" spans="1:7" ht="45.6" customHeight="1" x14ac:dyDescent="0.25">
      <c r="A169" s="98"/>
      <c r="B169" s="13" t="s">
        <v>60</v>
      </c>
      <c r="C169" s="23"/>
      <c r="D169" s="14">
        <v>41679538.100000001</v>
      </c>
      <c r="E169" s="14">
        <v>41683219</v>
      </c>
      <c r="F169" s="15">
        <f>E169-D169</f>
        <v>3680.8999999985099</v>
      </c>
      <c r="G169" s="100"/>
    </row>
    <row r="170" spans="1:7" ht="44.4" customHeight="1" x14ac:dyDescent="0.25">
      <c r="A170" s="112" t="s">
        <v>61</v>
      </c>
      <c r="B170" s="13" t="s">
        <v>62</v>
      </c>
      <c r="C170" s="23"/>
      <c r="D170" s="14">
        <v>34964661.68</v>
      </c>
      <c r="E170" s="14">
        <v>34982542.280000001</v>
      </c>
      <c r="F170" s="15">
        <f t="shared" ref="F170:F173" si="9">E170-D170</f>
        <v>17880.60000000149</v>
      </c>
      <c r="G170" s="103" t="s">
        <v>26</v>
      </c>
    </row>
    <row r="171" spans="1:7" ht="44.4" customHeight="1" x14ac:dyDescent="0.25">
      <c r="A171" s="112"/>
      <c r="B171" s="13" t="s">
        <v>63</v>
      </c>
      <c r="C171" s="23"/>
      <c r="D171" s="14">
        <v>1510333.32</v>
      </c>
      <c r="E171" s="14">
        <v>1492452.72</v>
      </c>
      <c r="F171" s="15">
        <f t="shared" si="9"/>
        <v>-17880.600000000093</v>
      </c>
      <c r="G171" s="103"/>
    </row>
    <row r="172" spans="1:7" ht="62.4" customHeight="1" thickBot="1" x14ac:dyDescent="0.3">
      <c r="A172" s="43" t="s">
        <v>107</v>
      </c>
      <c r="B172" s="19" t="s">
        <v>243</v>
      </c>
      <c r="C172" s="24"/>
      <c r="D172" s="20">
        <v>0</v>
      </c>
      <c r="E172" s="20">
        <v>1000963</v>
      </c>
      <c r="F172" s="21">
        <f t="shared" si="9"/>
        <v>1000963</v>
      </c>
      <c r="G172" s="36" t="s">
        <v>263</v>
      </c>
    </row>
    <row r="173" spans="1:7" ht="31.8" customHeight="1" thickTop="1" x14ac:dyDescent="0.25">
      <c r="A173" s="46" t="s">
        <v>64</v>
      </c>
      <c r="B173" s="51"/>
      <c r="C173" s="47"/>
      <c r="D173" s="11">
        <v>742315255.37</v>
      </c>
      <c r="E173" s="11">
        <v>743119695.37</v>
      </c>
      <c r="F173" s="12">
        <f t="shared" si="9"/>
        <v>804440</v>
      </c>
      <c r="G173" s="67"/>
    </row>
    <row r="174" spans="1:7" ht="63.6" customHeight="1" x14ac:dyDescent="0.25">
      <c r="A174" s="54" t="s">
        <v>11</v>
      </c>
      <c r="B174" s="13" t="s">
        <v>244</v>
      </c>
      <c r="C174" s="23"/>
      <c r="D174" s="14">
        <v>1203766.26</v>
      </c>
      <c r="E174" s="14">
        <v>1175766.26</v>
      </c>
      <c r="F174" s="15">
        <f t="shared" ref="F174:F178" si="10">E174-D174</f>
        <v>-28000</v>
      </c>
      <c r="G174" s="103" t="s">
        <v>12</v>
      </c>
    </row>
    <row r="175" spans="1:7" ht="130.19999999999999" customHeight="1" x14ac:dyDescent="0.25">
      <c r="A175" s="54" t="s">
        <v>21</v>
      </c>
      <c r="B175" s="13" t="s">
        <v>65</v>
      </c>
      <c r="C175" s="23"/>
      <c r="D175" s="14">
        <v>118550</v>
      </c>
      <c r="E175" s="14">
        <v>146550</v>
      </c>
      <c r="F175" s="15">
        <f t="shared" si="10"/>
        <v>28000</v>
      </c>
      <c r="G175" s="103"/>
    </row>
    <row r="176" spans="1:7" ht="59.4" customHeight="1" thickBot="1" x14ac:dyDescent="0.3">
      <c r="A176" s="43" t="s">
        <v>107</v>
      </c>
      <c r="B176" s="19" t="s">
        <v>245</v>
      </c>
      <c r="C176" s="24"/>
      <c r="D176" s="20">
        <v>0</v>
      </c>
      <c r="E176" s="20">
        <v>804440</v>
      </c>
      <c r="F176" s="21">
        <f t="shared" si="10"/>
        <v>804440</v>
      </c>
      <c r="G176" s="36" t="s">
        <v>263</v>
      </c>
    </row>
    <row r="177" spans="1:7" ht="46.8" customHeight="1" thickTop="1" x14ac:dyDescent="0.25">
      <c r="A177" s="46" t="s">
        <v>246</v>
      </c>
      <c r="B177" s="51"/>
      <c r="C177" s="47"/>
      <c r="D177" s="11">
        <v>39096857</v>
      </c>
      <c r="E177" s="11">
        <v>39422763</v>
      </c>
      <c r="F177" s="12">
        <f t="shared" si="10"/>
        <v>325906</v>
      </c>
      <c r="G177" s="17"/>
    </row>
    <row r="178" spans="1:7" ht="61.2" customHeight="1" thickBot="1" x14ac:dyDescent="0.3">
      <c r="A178" s="43" t="s">
        <v>107</v>
      </c>
      <c r="B178" s="19" t="s">
        <v>247</v>
      </c>
      <c r="C178" s="24"/>
      <c r="D178" s="20">
        <v>0</v>
      </c>
      <c r="E178" s="20">
        <v>325906</v>
      </c>
      <c r="F178" s="21">
        <f t="shared" si="10"/>
        <v>325906</v>
      </c>
      <c r="G178" s="36" t="s">
        <v>263</v>
      </c>
    </row>
    <row r="179" spans="1:7" ht="33.6" customHeight="1" thickTop="1" x14ac:dyDescent="0.25">
      <c r="A179" s="46" t="s">
        <v>66</v>
      </c>
      <c r="B179" s="51"/>
      <c r="C179" s="47"/>
      <c r="D179" s="11">
        <v>543318867.63</v>
      </c>
      <c r="E179" s="11">
        <v>545319660.63</v>
      </c>
      <c r="F179" s="12">
        <f t="shared" ref="F179:F191" si="11">E179-D179</f>
        <v>2000793</v>
      </c>
      <c r="G179" s="67"/>
    </row>
    <row r="180" spans="1:7" ht="57" customHeight="1" x14ac:dyDescent="0.25">
      <c r="A180" s="54" t="s">
        <v>248</v>
      </c>
      <c r="B180" s="13" t="s">
        <v>249</v>
      </c>
      <c r="C180" s="23"/>
      <c r="D180" s="14">
        <v>20000000</v>
      </c>
      <c r="E180" s="14">
        <v>19921000</v>
      </c>
      <c r="F180" s="15">
        <f t="shared" si="11"/>
        <v>-79000</v>
      </c>
      <c r="G180" s="99" t="s">
        <v>26</v>
      </c>
    </row>
    <row r="181" spans="1:7" ht="36" customHeight="1" x14ac:dyDescent="0.25">
      <c r="A181" s="54" t="s">
        <v>251</v>
      </c>
      <c r="B181" s="13" t="s">
        <v>252</v>
      </c>
      <c r="C181" s="23"/>
      <c r="D181" s="14">
        <v>8686200</v>
      </c>
      <c r="E181" s="14">
        <v>8765200</v>
      </c>
      <c r="F181" s="15">
        <f t="shared" si="11"/>
        <v>79000</v>
      </c>
      <c r="G181" s="100"/>
    </row>
    <row r="182" spans="1:7" ht="59.4" customHeight="1" thickBot="1" x14ac:dyDescent="0.3">
      <c r="A182" s="43" t="s">
        <v>107</v>
      </c>
      <c r="B182" s="19" t="s">
        <v>250</v>
      </c>
      <c r="C182" s="24"/>
      <c r="D182" s="20">
        <v>0</v>
      </c>
      <c r="E182" s="20">
        <v>2000793</v>
      </c>
      <c r="F182" s="21">
        <f t="shared" si="11"/>
        <v>2000793</v>
      </c>
      <c r="G182" s="36" t="s">
        <v>263</v>
      </c>
    </row>
    <row r="183" spans="1:7" ht="31.8" customHeight="1" thickTop="1" x14ac:dyDescent="0.25">
      <c r="A183" s="46" t="s">
        <v>67</v>
      </c>
      <c r="B183" s="51"/>
      <c r="C183" s="47"/>
      <c r="D183" s="11">
        <v>1133686555.46</v>
      </c>
      <c r="E183" s="11">
        <v>1134313817.46</v>
      </c>
      <c r="F183" s="12">
        <f t="shared" si="11"/>
        <v>627262</v>
      </c>
      <c r="G183" s="67"/>
    </row>
    <row r="184" spans="1:7" ht="60" customHeight="1" x14ac:dyDescent="0.25">
      <c r="A184" s="54" t="s">
        <v>107</v>
      </c>
      <c r="B184" s="13" t="s">
        <v>253</v>
      </c>
      <c r="C184" s="23"/>
      <c r="D184" s="14">
        <v>0</v>
      </c>
      <c r="E184" s="14">
        <v>627262</v>
      </c>
      <c r="F184" s="15">
        <f t="shared" si="11"/>
        <v>627262</v>
      </c>
      <c r="G184" s="35" t="s">
        <v>263</v>
      </c>
    </row>
    <row r="185" spans="1:7" ht="24.6" customHeight="1" x14ac:dyDescent="0.25">
      <c r="A185" s="96" t="s">
        <v>254</v>
      </c>
      <c r="B185" s="13" t="s">
        <v>255</v>
      </c>
      <c r="C185" s="23"/>
      <c r="D185" s="14">
        <v>74268652</v>
      </c>
      <c r="E185" s="14">
        <v>74264431.189999998</v>
      </c>
      <c r="F185" s="15">
        <f t="shared" si="11"/>
        <v>-4220.8100000023842</v>
      </c>
      <c r="G185" s="99" t="s">
        <v>26</v>
      </c>
    </row>
    <row r="186" spans="1:7" ht="24.6" customHeight="1" x14ac:dyDescent="0.25">
      <c r="A186" s="98"/>
      <c r="B186" s="13" t="s">
        <v>256</v>
      </c>
      <c r="C186" s="23"/>
      <c r="D186" s="14">
        <v>10784451</v>
      </c>
      <c r="E186" s="14">
        <v>10769451</v>
      </c>
      <c r="F186" s="15">
        <f t="shared" si="11"/>
        <v>-15000</v>
      </c>
      <c r="G186" s="101"/>
    </row>
    <row r="187" spans="1:7" ht="49.2" customHeight="1" x14ac:dyDescent="0.25">
      <c r="A187" s="54" t="s">
        <v>257</v>
      </c>
      <c r="B187" s="13" t="s">
        <v>258</v>
      </c>
      <c r="C187" s="23"/>
      <c r="D187" s="14">
        <v>18805967</v>
      </c>
      <c r="E187" s="14">
        <v>18863967</v>
      </c>
      <c r="F187" s="15">
        <f t="shared" si="11"/>
        <v>58000</v>
      </c>
      <c r="G187" s="101"/>
    </row>
    <row r="188" spans="1:7" ht="61.2" customHeight="1" thickBot="1" x14ac:dyDescent="0.3">
      <c r="A188" s="43" t="s">
        <v>68</v>
      </c>
      <c r="B188" s="19" t="s">
        <v>259</v>
      </c>
      <c r="C188" s="24"/>
      <c r="D188" s="20">
        <v>31909125</v>
      </c>
      <c r="E188" s="20">
        <v>31870345.809999999</v>
      </c>
      <c r="F188" s="21">
        <f t="shared" si="11"/>
        <v>-38779.190000001341</v>
      </c>
      <c r="G188" s="102"/>
    </row>
    <row r="189" spans="1:7" ht="73.8" customHeight="1" thickTop="1" x14ac:dyDescent="0.25">
      <c r="A189" s="46" t="s">
        <v>260</v>
      </c>
      <c r="B189" s="51"/>
      <c r="C189" s="47"/>
      <c r="D189" s="11">
        <v>18343957</v>
      </c>
      <c r="E189" s="11">
        <v>18884336</v>
      </c>
      <c r="F189" s="12">
        <f t="shared" si="11"/>
        <v>540379</v>
      </c>
      <c r="G189" s="17"/>
    </row>
    <row r="190" spans="1:7" ht="62.4" customHeight="1" x14ac:dyDescent="0.25">
      <c r="A190" s="54" t="s">
        <v>107</v>
      </c>
      <c r="B190" s="13" t="s">
        <v>261</v>
      </c>
      <c r="C190" s="23"/>
      <c r="D190" s="14">
        <v>0</v>
      </c>
      <c r="E190" s="14">
        <v>540379</v>
      </c>
      <c r="F190" s="15">
        <f t="shared" si="11"/>
        <v>540379</v>
      </c>
      <c r="G190" s="35" t="s">
        <v>263</v>
      </c>
    </row>
    <row r="191" spans="1:7" ht="18" customHeight="1" x14ac:dyDescent="0.25">
      <c r="A191" s="10" t="s">
        <v>6</v>
      </c>
      <c r="B191" s="16"/>
      <c r="C191" s="63"/>
      <c r="D191" s="11">
        <v>79617156112.470001</v>
      </c>
      <c r="E191" s="11">
        <v>79047254538.940002</v>
      </c>
      <c r="F191" s="11">
        <f t="shared" si="11"/>
        <v>-569901573.52999878</v>
      </c>
      <c r="G191" s="64"/>
    </row>
    <row r="192" spans="1:7" x14ac:dyDescent="0.25">
      <c r="A192" s="3"/>
      <c r="B192" s="6"/>
      <c r="C192" s="4"/>
      <c r="D192" s="5"/>
      <c r="E192" s="5"/>
      <c r="F192" s="5"/>
      <c r="G192" s="3"/>
    </row>
    <row r="193" spans="1:7" x14ac:dyDescent="0.25">
      <c r="A193" s="3"/>
      <c r="B193" s="6"/>
      <c r="C193" s="4"/>
      <c r="D193" s="5"/>
      <c r="E193" s="5"/>
      <c r="F193" s="5"/>
      <c r="G193" s="3"/>
    </row>
    <row r="194" spans="1:7" x14ac:dyDescent="0.25">
      <c r="A194" s="3"/>
      <c r="B194" s="6"/>
      <c r="C194" s="4"/>
      <c r="D194" s="5"/>
      <c r="E194" s="5"/>
      <c r="F194" s="5"/>
      <c r="G194" s="3"/>
    </row>
    <row r="195" spans="1:7" x14ac:dyDescent="0.25">
      <c r="A195" s="3"/>
      <c r="B195" s="6"/>
      <c r="C195" s="4"/>
      <c r="D195" s="5"/>
      <c r="E195" s="5"/>
      <c r="F195" s="5"/>
      <c r="G195" s="3"/>
    </row>
    <row r="196" spans="1:7" x14ac:dyDescent="0.25">
      <c r="A196" s="3"/>
      <c r="B196" s="6"/>
      <c r="C196" s="4"/>
      <c r="D196" s="5"/>
      <c r="E196" s="5"/>
      <c r="F196" s="5"/>
      <c r="G196" s="3"/>
    </row>
    <row r="197" spans="1:7" ht="18" customHeight="1" x14ac:dyDescent="0.35">
      <c r="A197" s="41" t="s">
        <v>262</v>
      </c>
      <c r="B197" s="31"/>
      <c r="C197" s="4"/>
      <c r="D197" s="5"/>
      <c r="E197" s="5"/>
      <c r="F197" s="7"/>
      <c r="G197" s="42" t="s">
        <v>13</v>
      </c>
    </row>
    <row r="198" spans="1:7" x14ac:dyDescent="0.25">
      <c r="A198" s="3"/>
      <c r="B198" s="28"/>
      <c r="C198" s="4"/>
      <c r="D198" s="5"/>
      <c r="E198" s="5"/>
      <c r="F198" s="5"/>
      <c r="G198" s="4"/>
    </row>
    <row r="199" spans="1:7" x14ac:dyDescent="0.25">
      <c r="A199" s="3"/>
      <c r="B199" s="28"/>
      <c r="C199" s="4"/>
      <c r="D199" s="5"/>
      <c r="E199" s="5"/>
      <c r="F199" s="5"/>
      <c r="G199" s="4"/>
    </row>
    <row r="200" spans="1:7" x14ac:dyDescent="0.25">
      <c r="A200" s="44" t="s">
        <v>8</v>
      </c>
      <c r="B200" s="28"/>
      <c r="C200" s="4"/>
      <c r="D200" s="5"/>
      <c r="E200" s="5"/>
      <c r="F200" s="5"/>
      <c r="G200" s="4"/>
    </row>
    <row r="201" spans="1:7" ht="13.5" customHeight="1" x14ac:dyDescent="0.25">
      <c r="A201" s="3" t="s">
        <v>7</v>
      </c>
      <c r="B201" s="28"/>
      <c r="C201" s="4"/>
      <c r="D201" s="5"/>
      <c r="E201" s="5"/>
      <c r="F201" s="5"/>
      <c r="G201" s="4"/>
    </row>
  </sheetData>
  <mergeCells count="79">
    <mergeCell ref="G78:G79"/>
    <mergeCell ref="A78:A79"/>
    <mergeCell ref="G65:G66"/>
    <mergeCell ref="G52:G53"/>
    <mergeCell ref="A52:A53"/>
    <mergeCell ref="G59:G61"/>
    <mergeCell ref="G54:G58"/>
    <mergeCell ref="A54:A58"/>
    <mergeCell ref="G8:G9"/>
    <mergeCell ref="G10:G11"/>
    <mergeCell ref="A10:A11"/>
    <mergeCell ref="G14:G15"/>
    <mergeCell ref="A17:A18"/>
    <mergeCell ref="A2:G2"/>
    <mergeCell ref="G151:G152"/>
    <mergeCell ref="G17:G18"/>
    <mergeCell ref="G116:G117"/>
    <mergeCell ref="A116:A117"/>
    <mergeCell ref="G21:G22"/>
    <mergeCell ref="G123:G124"/>
    <mergeCell ref="A59:A61"/>
    <mergeCell ref="G62:G64"/>
    <mergeCell ref="A62:A64"/>
    <mergeCell ref="A65:A66"/>
    <mergeCell ref="G72:G73"/>
    <mergeCell ref="A72:A73"/>
    <mergeCell ref="G68:G69"/>
    <mergeCell ref="G74:G75"/>
    <mergeCell ref="A74:A75"/>
    <mergeCell ref="A185:A186"/>
    <mergeCell ref="G168:G169"/>
    <mergeCell ref="A168:A169"/>
    <mergeCell ref="G170:G171"/>
    <mergeCell ref="A170:A171"/>
    <mergeCell ref="A138:A139"/>
    <mergeCell ref="G144:G145"/>
    <mergeCell ref="A144:A145"/>
    <mergeCell ref="G127:G128"/>
    <mergeCell ref="A123:A124"/>
    <mergeCell ref="G125:G126"/>
    <mergeCell ref="A125:A126"/>
    <mergeCell ref="G138:G139"/>
    <mergeCell ref="G94:G95"/>
    <mergeCell ref="A94:A95"/>
    <mergeCell ref="G96:G98"/>
    <mergeCell ref="A96:A98"/>
    <mergeCell ref="G25:G26"/>
    <mergeCell ref="A25:A26"/>
    <mergeCell ref="G32:G33"/>
    <mergeCell ref="A32:A33"/>
    <mergeCell ref="A36:A38"/>
    <mergeCell ref="G36:G38"/>
    <mergeCell ref="A45:A47"/>
    <mergeCell ref="G45:G47"/>
    <mergeCell ref="G50:G51"/>
    <mergeCell ref="G70:G71"/>
    <mergeCell ref="A70:A71"/>
    <mergeCell ref="G80:G82"/>
    <mergeCell ref="A80:A82"/>
    <mergeCell ref="G85:G86"/>
    <mergeCell ref="A85:A86"/>
    <mergeCell ref="G87:G88"/>
    <mergeCell ref="G91:G92"/>
    <mergeCell ref="A159:A161"/>
    <mergeCell ref="G180:G181"/>
    <mergeCell ref="G185:G188"/>
    <mergeCell ref="G103:G104"/>
    <mergeCell ref="A103:A104"/>
    <mergeCell ref="G105:G107"/>
    <mergeCell ref="A105:A107"/>
    <mergeCell ref="G131:G132"/>
    <mergeCell ref="G136:G137"/>
    <mergeCell ref="A136:A137"/>
    <mergeCell ref="G120:G122"/>
    <mergeCell ref="G129:G130"/>
    <mergeCell ref="G174:G175"/>
    <mergeCell ref="A131:A132"/>
    <mergeCell ref="G148:G149"/>
    <mergeCell ref="G159:G161"/>
  </mergeCells>
  <phoneticPr fontId="1" type="noConversion"/>
  <pageMargins left="0.35433070866141736" right="0.35433070866141736" top="0.39370078740157483" bottom="0.23622047244094491" header="0.19685039370078741" footer="0.35433070866141736"/>
  <pageSetup paperSize="9" scale="81" orientation="landscape" r:id="rId1"/>
  <headerFooter alignWithMargins="0">
    <oddHeader>&amp;C&amp;P</oddHeader>
  </headerFooter>
  <rowBreaks count="10" manualBreakCount="10">
    <brk id="31" max="16383" man="1"/>
    <brk id="41" max="16383" man="1"/>
    <brk id="53" max="16383" man="1"/>
    <brk id="76" max="16383" man="1"/>
    <brk id="102" max="16383" man="1"/>
    <brk id="114" max="16383" man="1"/>
    <brk id="124" max="6" man="1"/>
    <brk id="130" max="16383" man="1"/>
    <brk id="137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mihaleva</dc:creator>
  <cp:lastModifiedBy>Давыдова</cp:lastModifiedBy>
  <cp:lastPrinted>2021-04-05T07:57:43Z</cp:lastPrinted>
  <dcterms:created xsi:type="dcterms:W3CDTF">2007-03-21T13:35:32Z</dcterms:created>
  <dcterms:modified xsi:type="dcterms:W3CDTF">2021-04-05T08:13:26Z</dcterms:modified>
</cp:coreProperties>
</file>